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inda\Downloads\"/>
    </mc:Choice>
  </mc:AlternateContent>
  <xr:revisionPtr revIDLastSave="0" documentId="8_{4BD28A19-021D-48FB-9EF6-E3D733359614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RRP Win" sheetId="1" r:id="rId1"/>
    <sheet name="RRP Mac" sheetId="2" r:id="rId2"/>
    <sheet name="Mark Up" sheetId="3" r:id="rId3"/>
  </sheets>
  <definedNames>
    <definedName name="_xlnm.Print_Area" localSheetId="0">'RRP Win'!$A$1:$R$152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55" i="2" l="1"/>
  <c r="H155" i="2"/>
  <c r="D155" i="2"/>
  <c r="L154" i="2"/>
  <c r="H154" i="2"/>
  <c r="D154" i="2"/>
  <c r="L153" i="2"/>
  <c r="H153" i="2"/>
  <c r="D153" i="2"/>
  <c r="L152" i="2"/>
  <c r="H152" i="2"/>
  <c r="D152" i="2"/>
  <c r="L151" i="2"/>
  <c r="H151" i="2"/>
  <c r="D151" i="2"/>
  <c r="L150" i="2"/>
  <c r="H150" i="2"/>
  <c r="D150" i="2"/>
  <c r="L149" i="2"/>
  <c r="H149" i="2"/>
  <c r="D149" i="2"/>
  <c r="L148" i="2"/>
  <c r="H148" i="2"/>
  <c r="D148" i="2"/>
  <c r="L147" i="2"/>
  <c r="H147" i="2"/>
  <c r="D147" i="2"/>
  <c r="L146" i="2"/>
  <c r="H146" i="2"/>
  <c r="D146" i="2"/>
  <c r="L145" i="2"/>
  <c r="H145" i="2"/>
  <c r="D145" i="2"/>
  <c r="L144" i="2"/>
  <c r="H144" i="2"/>
  <c r="D144" i="2"/>
  <c r="L143" i="2"/>
  <c r="H143" i="2"/>
  <c r="D143" i="2"/>
  <c r="L142" i="2"/>
  <c r="H142" i="2"/>
  <c r="D142" i="2"/>
  <c r="L141" i="2"/>
  <c r="H141" i="2"/>
  <c r="D141" i="2"/>
  <c r="L140" i="2"/>
  <c r="H140" i="2"/>
  <c r="D140" i="2"/>
  <c r="L139" i="2"/>
  <c r="H139" i="2"/>
  <c r="D139" i="2"/>
  <c r="L138" i="2"/>
  <c r="H138" i="2"/>
  <c r="D138" i="2"/>
  <c r="L137" i="2"/>
  <c r="H137" i="2"/>
  <c r="D137" i="2"/>
  <c r="L136" i="2"/>
  <c r="H136" i="2"/>
  <c r="D136" i="2"/>
  <c r="L135" i="2"/>
  <c r="H135" i="2"/>
  <c r="D135" i="2"/>
  <c r="L134" i="2"/>
  <c r="H134" i="2"/>
  <c r="D134" i="2"/>
  <c r="L133" i="2"/>
  <c r="H133" i="2"/>
  <c r="D133" i="2"/>
  <c r="L132" i="2"/>
  <c r="H132" i="2"/>
  <c r="D132" i="2"/>
  <c r="H131" i="2"/>
  <c r="D131" i="2"/>
  <c r="H130" i="2"/>
  <c r="D130" i="2"/>
  <c r="L129" i="2"/>
  <c r="H129" i="2"/>
  <c r="D129" i="2"/>
  <c r="L128" i="2"/>
  <c r="H128" i="2"/>
  <c r="D128" i="2"/>
  <c r="L127" i="2"/>
  <c r="H127" i="2"/>
  <c r="D127" i="2"/>
  <c r="P126" i="2"/>
  <c r="L126" i="2"/>
  <c r="H126" i="2"/>
  <c r="D126" i="2"/>
  <c r="P125" i="2"/>
  <c r="L125" i="2"/>
  <c r="H125" i="2"/>
  <c r="D125" i="2"/>
  <c r="P124" i="2"/>
  <c r="L124" i="2"/>
  <c r="H124" i="2"/>
  <c r="D124" i="2"/>
  <c r="P123" i="2"/>
  <c r="L123" i="2"/>
  <c r="H123" i="2"/>
  <c r="D123" i="2"/>
  <c r="P122" i="2"/>
  <c r="L122" i="2"/>
  <c r="H122" i="2"/>
  <c r="D122" i="2"/>
  <c r="P121" i="2"/>
  <c r="L121" i="2"/>
  <c r="H121" i="2"/>
  <c r="D121" i="2"/>
  <c r="P120" i="2"/>
  <c r="L120" i="2"/>
  <c r="H120" i="2"/>
  <c r="D120" i="2"/>
  <c r="P119" i="2"/>
  <c r="L119" i="2"/>
  <c r="H119" i="2"/>
  <c r="D119" i="2"/>
  <c r="P118" i="2"/>
  <c r="L118" i="2"/>
  <c r="H118" i="2"/>
  <c r="D118" i="2"/>
  <c r="P117" i="2"/>
  <c r="L117" i="2"/>
  <c r="H117" i="2"/>
  <c r="D117" i="2"/>
  <c r="P116" i="2"/>
  <c r="L116" i="2"/>
  <c r="H116" i="2"/>
  <c r="D116" i="2"/>
  <c r="P115" i="2"/>
  <c r="L115" i="2"/>
  <c r="H115" i="2"/>
  <c r="D115" i="2"/>
  <c r="P114" i="2"/>
  <c r="L114" i="2"/>
  <c r="H114" i="2"/>
  <c r="D114" i="2"/>
  <c r="P113" i="2"/>
  <c r="L113" i="2"/>
  <c r="H113" i="2"/>
  <c r="D113" i="2"/>
  <c r="P112" i="2"/>
  <c r="L112" i="2"/>
  <c r="H112" i="2"/>
  <c r="D112" i="2"/>
  <c r="P111" i="2"/>
  <c r="L111" i="2"/>
  <c r="D111" i="2"/>
  <c r="P110" i="2"/>
  <c r="L110" i="2"/>
  <c r="D110" i="2"/>
  <c r="P109" i="2"/>
  <c r="L109" i="2"/>
  <c r="H109" i="2"/>
  <c r="D109" i="2"/>
  <c r="P108" i="2"/>
  <c r="L108" i="2"/>
  <c r="H108" i="2"/>
  <c r="D108" i="2"/>
  <c r="P107" i="2"/>
  <c r="L107" i="2"/>
  <c r="H107" i="2"/>
  <c r="D107" i="2"/>
  <c r="P106" i="2"/>
  <c r="L106" i="2"/>
  <c r="H106" i="2"/>
  <c r="D106" i="2"/>
  <c r="P105" i="2"/>
  <c r="L105" i="2"/>
  <c r="H105" i="2"/>
  <c r="D105" i="2"/>
  <c r="P104" i="2"/>
  <c r="L104" i="2"/>
  <c r="H104" i="2"/>
  <c r="D104" i="2"/>
  <c r="P101" i="2"/>
  <c r="H101" i="2"/>
  <c r="D101" i="2"/>
  <c r="P100" i="2"/>
  <c r="L100" i="2"/>
  <c r="H100" i="2"/>
  <c r="D100" i="2"/>
  <c r="P99" i="2"/>
  <c r="L99" i="2"/>
  <c r="H99" i="2"/>
  <c r="D99" i="2"/>
  <c r="P98" i="2"/>
  <c r="L98" i="2"/>
  <c r="H98" i="2"/>
  <c r="D98" i="2"/>
  <c r="P97" i="2"/>
  <c r="L97" i="2"/>
  <c r="H97" i="2"/>
  <c r="D97" i="2"/>
  <c r="P96" i="2"/>
  <c r="L96" i="2"/>
  <c r="H96" i="2"/>
  <c r="D96" i="2"/>
  <c r="P95" i="2"/>
  <c r="L95" i="2"/>
  <c r="H95" i="2"/>
  <c r="D95" i="2"/>
  <c r="P94" i="2"/>
  <c r="L94" i="2"/>
  <c r="D94" i="2"/>
  <c r="P93" i="2"/>
  <c r="L93" i="2"/>
  <c r="D93" i="2"/>
  <c r="P92" i="2"/>
  <c r="L92" i="2"/>
  <c r="H92" i="2"/>
  <c r="D92" i="2"/>
  <c r="P91" i="2"/>
  <c r="L91" i="2"/>
  <c r="H91" i="2"/>
  <c r="P90" i="2"/>
  <c r="L90" i="2"/>
  <c r="H90" i="2"/>
  <c r="L89" i="2"/>
  <c r="H89" i="2"/>
  <c r="D89" i="2"/>
  <c r="L88" i="2"/>
  <c r="H88" i="2"/>
  <c r="D88" i="2"/>
  <c r="P87" i="2"/>
  <c r="L87" i="2"/>
  <c r="H87" i="2"/>
  <c r="D87" i="2"/>
  <c r="P86" i="2"/>
  <c r="L86" i="2"/>
  <c r="H86" i="2"/>
  <c r="D86" i="2"/>
  <c r="P85" i="2"/>
  <c r="L85" i="2"/>
  <c r="H85" i="2"/>
  <c r="D85" i="2"/>
  <c r="P84" i="2"/>
  <c r="L84" i="2"/>
  <c r="H84" i="2"/>
  <c r="D84" i="2"/>
  <c r="P83" i="2"/>
  <c r="L83" i="2"/>
  <c r="H83" i="2"/>
  <c r="D83" i="2"/>
  <c r="P82" i="2"/>
  <c r="L82" i="2"/>
  <c r="H82" i="2"/>
  <c r="D82" i="2"/>
  <c r="P81" i="2"/>
  <c r="L81" i="2"/>
  <c r="H81" i="2"/>
  <c r="D81" i="2"/>
  <c r="P80" i="2"/>
  <c r="L80" i="2"/>
  <c r="H80" i="2"/>
  <c r="D80" i="2"/>
  <c r="P79" i="2"/>
  <c r="H79" i="2"/>
  <c r="D79" i="2"/>
  <c r="P78" i="2"/>
  <c r="H78" i="2"/>
  <c r="D78" i="2"/>
  <c r="P77" i="2"/>
  <c r="L77" i="2"/>
  <c r="H77" i="2"/>
  <c r="D77" i="2"/>
  <c r="P76" i="2"/>
  <c r="L76" i="2"/>
  <c r="H76" i="2"/>
  <c r="D76" i="2"/>
  <c r="P75" i="2"/>
  <c r="L75" i="2"/>
  <c r="H75" i="2"/>
  <c r="P74" i="2"/>
  <c r="L74" i="2"/>
  <c r="H74" i="2"/>
  <c r="L73" i="2"/>
  <c r="H73" i="2"/>
  <c r="D73" i="2"/>
  <c r="L72" i="2"/>
  <c r="D72" i="2"/>
  <c r="P71" i="2"/>
  <c r="L71" i="2"/>
  <c r="D71" i="2"/>
  <c r="P70" i="2"/>
  <c r="L70" i="2"/>
  <c r="H70" i="2"/>
  <c r="D70" i="2"/>
  <c r="P69" i="2"/>
  <c r="L69" i="2"/>
  <c r="H69" i="2"/>
  <c r="D69" i="2"/>
  <c r="P68" i="2"/>
  <c r="L68" i="2"/>
  <c r="H68" i="2"/>
  <c r="D68" i="2"/>
  <c r="L67" i="2"/>
  <c r="H67" i="2"/>
  <c r="D67" i="2"/>
  <c r="L66" i="2"/>
  <c r="H66" i="2"/>
  <c r="D66" i="2"/>
  <c r="P65" i="2"/>
  <c r="L65" i="2"/>
  <c r="H65" i="2"/>
  <c r="D65" i="2"/>
  <c r="P64" i="2"/>
  <c r="L64" i="2"/>
  <c r="H64" i="2"/>
  <c r="D64" i="2"/>
  <c r="P63" i="2"/>
  <c r="L63" i="2"/>
  <c r="H63" i="2"/>
  <c r="D63" i="2"/>
  <c r="P62" i="2"/>
  <c r="L62" i="2"/>
  <c r="H62" i="2"/>
  <c r="D62" i="2"/>
  <c r="P61" i="2"/>
  <c r="L61" i="2"/>
  <c r="H61" i="2"/>
  <c r="D61" i="2"/>
  <c r="P60" i="2"/>
  <c r="L60" i="2"/>
  <c r="H60" i="2"/>
  <c r="D60" i="2"/>
  <c r="P59" i="2"/>
  <c r="H59" i="2"/>
  <c r="D59" i="2"/>
  <c r="P58" i="2"/>
  <c r="H58" i="2"/>
  <c r="D58" i="2"/>
  <c r="P57" i="2"/>
  <c r="L57" i="2"/>
  <c r="H57" i="2"/>
  <c r="D57" i="2"/>
  <c r="P56" i="2"/>
  <c r="L56" i="2"/>
  <c r="H56" i="2"/>
  <c r="D56" i="2"/>
  <c r="P55" i="2"/>
  <c r="L55" i="2"/>
  <c r="H55" i="2"/>
  <c r="D55" i="2"/>
  <c r="P54" i="2"/>
  <c r="L54" i="2"/>
  <c r="D54" i="2"/>
  <c r="P53" i="2"/>
  <c r="L53" i="2"/>
  <c r="D53" i="2"/>
  <c r="P52" i="2"/>
  <c r="L52" i="2"/>
  <c r="H52" i="2"/>
  <c r="D52" i="2"/>
  <c r="P51" i="2"/>
  <c r="L51" i="2"/>
  <c r="H51" i="2"/>
  <c r="D51" i="2"/>
  <c r="P50" i="2"/>
  <c r="L50" i="2"/>
  <c r="H50" i="2"/>
  <c r="D50" i="2"/>
  <c r="P47" i="2"/>
  <c r="L47" i="2"/>
  <c r="H47" i="2"/>
  <c r="D47" i="2"/>
  <c r="P46" i="2"/>
  <c r="L46" i="2"/>
  <c r="H46" i="2"/>
  <c r="D46" i="2"/>
  <c r="P45" i="2"/>
  <c r="L45" i="2"/>
  <c r="H45" i="2"/>
  <c r="D45" i="2"/>
  <c r="P44" i="2"/>
  <c r="L44" i="2"/>
  <c r="H44" i="2"/>
  <c r="D44" i="2"/>
  <c r="P43" i="2"/>
  <c r="L43" i="2"/>
  <c r="H43" i="2"/>
  <c r="D43" i="2"/>
  <c r="P42" i="2"/>
  <c r="L42" i="2"/>
  <c r="H42" i="2"/>
  <c r="P41" i="2"/>
  <c r="P40" i="2"/>
  <c r="D40" i="2"/>
  <c r="L39" i="2"/>
  <c r="H39" i="2"/>
  <c r="D39" i="2"/>
  <c r="L38" i="2"/>
  <c r="H38" i="2"/>
  <c r="D38" i="2"/>
  <c r="P37" i="2"/>
  <c r="L37" i="2"/>
  <c r="H37" i="2"/>
  <c r="D37" i="2"/>
  <c r="P36" i="2"/>
  <c r="L36" i="2"/>
  <c r="H36" i="2"/>
  <c r="P35" i="2"/>
  <c r="L35" i="2"/>
  <c r="H35" i="2"/>
  <c r="P34" i="2"/>
  <c r="L34" i="2"/>
  <c r="H34" i="2"/>
  <c r="D34" i="2"/>
  <c r="P33" i="2"/>
  <c r="L33" i="2"/>
  <c r="H33" i="2"/>
  <c r="D33" i="2"/>
  <c r="L32" i="2"/>
  <c r="H32" i="2"/>
  <c r="D32" i="2"/>
  <c r="L31" i="2"/>
  <c r="H31" i="2"/>
  <c r="P30" i="2"/>
  <c r="L30" i="2"/>
  <c r="H30" i="2"/>
  <c r="P29" i="2"/>
  <c r="L29" i="2"/>
  <c r="H29" i="2"/>
  <c r="D29" i="2"/>
  <c r="P28" i="2"/>
  <c r="L28" i="2"/>
  <c r="H28" i="2"/>
  <c r="D28" i="2"/>
  <c r="P27" i="2"/>
  <c r="L27" i="2"/>
  <c r="H27" i="2"/>
  <c r="D27" i="2"/>
  <c r="P26" i="2"/>
  <c r="L26" i="2"/>
  <c r="H26" i="2"/>
  <c r="D26" i="2"/>
  <c r="P25" i="2"/>
  <c r="L25" i="2"/>
  <c r="H25" i="2"/>
  <c r="P24" i="2"/>
  <c r="L24" i="2"/>
  <c r="H24" i="2"/>
  <c r="P23" i="2"/>
  <c r="D23" i="2"/>
  <c r="P22" i="2"/>
  <c r="D22" i="2"/>
  <c r="P21" i="2"/>
  <c r="L21" i="2"/>
  <c r="H21" i="2"/>
  <c r="D21" i="2"/>
  <c r="P20" i="2"/>
  <c r="L20" i="2"/>
  <c r="H20" i="2"/>
  <c r="D20" i="2"/>
  <c r="P19" i="2"/>
  <c r="L19" i="2"/>
  <c r="H19" i="2"/>
  <c r="P18" i="2"/>
  <c r="L18" i="2"/>
  <c r="H18" i="2"/>
  <c r="L17" i="2"/>
  <c r="H17" i="2"/>
  <c r="D17" i="2"/>
  <c r="L16" i="2"/>
  <c r="D16" i="2"/>
  <c r="P15" i="2"/>
  <c r="L15" i="2"/>
  <c r="D15" i="2"/>
  <c r="P14" i="2"/>
  <c r="L14" i="2"/>
  <c r="H14" i="2"/>
  <c r="D14" i="2"/>
  <c r="P109" i="1"/>
  <c r="H151" i="1"/>
  <c r="D151" i="1"/>
  <c r="P108" i="1"/>
  <c r="H150" i="1"/>
  <c r="D150" i="1"/>
  <c r="P107" i="1"/>
  <c r="H149" i="1"/>
  <c r="D149" i="1"/>
  <c r="P106" i="1"/>
  <c r="H148" i="1"/>
  <c r="D148" i="1"/>
  <c r="P105" i="1"/>
  <c r="H147" i="1"/>
  <c r="D147" i="1"/>
  <c r="P104" i="1"/>
  <c r="H146" i="1"/>
  <c r="D146" i="1"/>
  <c r="P103" i="1"/>
  <c r="H145" i="1"/>
  <c r="D145" i="1"/>
  <c r="H144" i="1"/>
  <c r="D144" i="1"/>
  <c r="H143" i="1"/>
  <c r="D143" i="1"/>
  <c r="P149" i="1"/>
  <c r="L142" i="1"/>
  <c r="H142" i="1"/>
  <c r="D142" i="1"/>
  <c r="P148" i="1"/>
  <c r="L141" i="1"/>
  <c r="H141" i="1"/>
  <c r="D141" i="1"/>
  <c r="P147" i="1"/>
  <c r="L140" i="1"/>
  <c r="H140" i="1"/>
  <c r="D140" i="1"/>
  <c r="P146" i="1"/>
  <c r="L139" i="1"/>
  <c r="H139" i="1"/>
  <c r="D139" i="1"/>
  <c r="P145" i="1"/>
  <c r="L138" i="1"/>
  <c r="H138" i="1"/>
  <c r="D138" i="1"/>
  <c r="P144" i="1"/>
  <c r="L137" i="1"/>
  <c r="H137" i="1"/>
  <c r="D137" i="1"/>
  <c r="P143" i="1"/>
  <c r="L136" i="1"/>
  <c r="H136" i="1"/>
  <c r="D136" i="1"/>
  <c r="P142" i="1"/>
  <c r="L135" i="1"/>
  <c r="H135" i="1"/>
  <c r="D135" i="1"/>
  <c r="P141" i="1"/>
  <c r="L134" i="1"/>
  <c r="H134" i="1"/>
  <c r="D134" i="1"/>
  <c r="P140" i="1"/>
  <c r="L133" i="1"/>
  <c r="H133" i="1"/>
  <c r="D133" i="1"/>
  <c r="P139" i="1"/>
  <c r="L132" i="1"/>
  <c r="H132" i="1"/>
  <c r="D132" i="1"/>
  <c r="P138" i="1"/>
  <c r="L131" i="1"/>
  <c r="H131" i="1"/>
  <c r="D131" i="1"/>
  <c r="P137" i="1"/>
  <c r="L130" i="1"/>
  <c r="H130" i="1"/>
  <c r="D130" i="1"/>
  <c r="P136" i="1"/>
  <c r="L129" i="1"/>
  <c r="H129" i="1"/>
  <c r="D129" i="1"/>
  <c r="P135" i="1"/>
  <c r="L128" i="1"/>
  <c r="H128" i="1"/>
  <c r="D128" i="1"/>
  <c r="P134" i="1"/>
  <c r="L127" i="1"/>
  <c r="H127" i="1"/>
  <c r="D127" i="1"/>
  <c r="P133" i="1"/>
  <c r="L126" i="1"/>
  <c r="H126" i="1"/>
  <c r="D126" i="1"/>
  <c r="P132" i="1"/>
  <c r="L125" i="1"/>
  <c r="H125" i="1"/>
  <c r="D125" i="1"/>
  <c r="P131" i="1"/>
  <c r="L124" i="1"/>
  <c r="H124" i="1"/>
  <c r="D124" i="1"/>
  <c r="P130" i="1"/>
  <c r="L123" i="1"/>
  <c r="H123" i="1"/>
  <c r="D123" i="1"/>
  <c r="P129" i="1"/>
  <c r="L122" i="1"/>
  <c r="H122" i="1"/>
  <c r="D122" i="1"/>
  <c r="P128" i="1"/>
  <c r="L121" i="1"/>
  <c r="D121" i="1"/>
  <c r="P127" i="1"/>
  <c r="L120" i="1"/>
  <c r="D120" i="1"/>
  <c r="P126" i="1"/>
  <c r="L119" i="1"/>
  <c r="H119" i="1"/>
  <c r="D119" i="1"/>
  <c r="P125" i="1"/>
  <c r="L118" i="1"/>
  <c r="H118" i="1"/>
  <c r="D118" i="1"/>
  <c r="P124" i="1"/>
  <c r="L117" i="1"/>
  <c r="H117" i="1"/>
  <c r="D117" i="1"/>
  <c r="P123" i="1"/>
  <c r="L116" i="1"/>
  <c r="H116" i="1"/>
  <c r="D116" i="1"/>
  <c r="P122" i="1"/>
  <c r="L115" i="1"/>
  <c r="H115" i="1"/>
  <c r="D115" i="1"/>
  <c r="P121" i="1"/>
  <c r="L114" i="1"/>
  <c r="H114" i="1"/>
  <c r="D114" i="1"/>
  <c r="P120" i="1"/>
  <c r="L113" i="1"/>
  <c r="H113" i="1"/>
  <c r="D113" i="1"/>
  <c r="P119" i="1"/>
  <c r="L112" i="1"/>
  <c r="H112" i="1"/>
  <c r="D112" i="1"/>
  <c r="P118" i="1"/>
  <c r="L111" i="1"/>
  <c r="H111" i="1"/>
  <c r="D111" i="1"/>
  <c r="P117" i="1"/>
  <c r="L110" i="1"/>
  <c r="H110" i="1"/>
  <c r="D110" i="1"/>
  <c r="P116" i="1"/>
  <c r="L109" i="1"/>
  <c r="H109" i="1"/>
  <c r="D109" i="1"/>
  <c r="P115" i="1"/>
  <c r="L108" i="1"/>
  <c r="H108" i="1"/>
  <c r="D108" i="1"/>
  <c r="P114" i="1"/>
  <c r="L107" i="1"/>
  <c r="H107" i="1"/>
  <c r="D107" i="1"/>
  <c r="P113" i="1"/>
  <c r="L106" i="1"/>
  <c r="H106" i="1"/>
  <c r="D106" i="1"/>
  <c r="P112" i="1"/>
  <c r="L105" i="1"/>
  <c r="H105" i="1"/>
  <c r="D105" i="1"/>
  <c r="P111" i="1"/>
  <c r="L104" i="1"/>
  <c r="H104" i="1"/>
  <c r="D104" i="1"/>
  <c r="P110" i="1"/>
  <c r="L103" i="1"/>
  <c r="H103" i="1"/>
  <c r="D103" i="1"/>
  <c r="P99" i="1"/>
  <c r="L99" i="1"/>
  <c r="H96" i="1"/>
  <c r="D99" i="1"/>
  <c r="P98" i="1"/>
  <c r="L98" i="1"/>
  <c r="H95" i="1"/>
  <c r="D98" i="1"/>
  <c r="P97" i="1"/>
  <c r="L97" i="1"/>
  <c r="H94" i="1"/>
  <c r="D97" i="1"/>
  <c r="P96" i="1"/>
  <c r="L96" i="1"/>
  <c r="H93" i="1"/>
  <c r="D96" i="1"/>
  <c r="L95" i="1"/>
  <c r="H92" i="1"/>
  <c r="D95" i="1"/>
  <c r="L94" i="1"/>
  <c r="H91" i="1"/>
  <c r="D94" i="1"/>
  <c r="P93" i="1"/>
  <c r="L93" i="1"/>
  <c r="D93" i="1"/>
  <c r="P92" i="1"/>
  <c r="L92" i="1"/>
  <c r="D92" i="1"/>
  <c r="P91" i="1"/>
  <c r="L91" i="1"/>
  <c r="H88" i="1"/>
  <c r="D91" i="1"/>
  <c r="P90" i="1"/>
  <c r="L90" i="1"/>
  <c r="H87" i="1"/>
  <c r="D90" i="1"/>
  <c r="P89" i="1"/>
  <c r="L89" i="1"/>
  <c r="H86" i="1"/>
  <c r="D89" i="1"/>
  <c r="P88" i="1"/>
  <c r="L88" i="1"/>
  <c r="H85" i="1"/>
  <c r="D88" i="1"/>
  <c r="P87" i="1"/>
  <c r="L87" i="1"/>
  <c r="H84" i="1"/>
  <c r="P86" i="1"/>
  <c r="L86" i="1"/>
  <c r="H83" i="1"/>
  <c r="P85" i="1"/>
  <c r="L85" i="1"/>
  <c r="H82" i="1"/>
  <c r="D85" i="1"/>
  <c r="P84" i="1"/>
  <c r="L84" i="1"/>
  <c r="H81" i="1"/>
  <c r="D84" i="1"/>
  <c r="P83" i="1"/>
  <c r="L83" i="1"/>
  <c r="H80" i="1"/>
  <c r="D83" i="1"/>
  <c r="P82" i="1"/>
  <c r="L82" i="1"/>
  <c r="H79" i="1"/>
  <c r="D82" i="1"/>
  <c r="P81" i="1"/>
  <c r="H78" i="1"/>
  <c r="D81" i="1"/>
  <c r="P80" i="1"/>
  <c r="H77" i="1"/>
  <c r="D80" i="1"/>
  <c r="L79" i="1"/>
  <c r="H76" i="1"/>
  <c r="D79" i="1"/>
  <c r="L78" i="1"/>
  <c r="H75" i="1"/>
  <c r="D78" i="1"/>
  <c r="P77" i="1"/>
  <c r="L77" i="1"/>
  <c r="H74" i="1"/>
  <c r="D77" i="1"/>
  <c r="P76" i="1"/>
  <c r="L76" i="1"/>
  <c r="H73" i="1"/>
  <c r="D76" i="1"/>
  <c r="P75" i="1"/>
  <c r="L75" i="1"/>
  <c r="H72" i="1"/>
  <c r="D75" i="1"/>
  <c r="P74" i="1"/>
  <c r="L74" i="1"/>
  <c r="H71" i="1"/>
  <c r="D74" i="1"/>
  <c r="L73" i="1"/>
  <c r="H70" i="1"/>
  <c r="D73" i="1"/>
  <c r="L72" i="1"/>
  <c r="H69" i="1"/>
  <c r="D72" i="1"/>
  <c r="P71" i="1"/>
  <c r="L71" i="1"/>
  <c r="P70" i="1"/>
  <c r="L70" i="1"/>
  <c r="P69" i="1"/>
  <c r="L69" i="1"/>
  <c r="H66" i="1"/>
  <c r="D69" i="1"/>
  <c r="P68" i="1"/>
  <c r="L68" i="1"/>
  <c r="H65" i="1"/>
  <c r="D68" i="1"/>
  <c r="P67" i="1"/>
  <c r="L67" i="1"/>
  <c r="H64" i="1"/>
  <c r="D67" i="1"/>
  <c r="P66" i="1"/>
  <c r="L66" i="1"/>
  <c r="H63" i="1"/>
  <c r="D66" i="1"/>
  <c r="P65" i="1"/>
  <c r="L65" i="1"/>
  <c r="H62" i="1"/>
  <c r="D65" i="1"/>
  <c r="P64" i="1"/>
  <c r="L64" i="1"/>
  <c r="H61" i="1"/>
  <c r="D64" i="1"/>
  <c r="P63" i="1"/>
  <c r="L63" i="1"/>
  <c r="H60" i="1"/>
  <c r="D63" i="1"/>
  <c r="P62" i="1"/>
  <c r="L62" i="1"/>
  <c r="H59" i="1"/>
  <c r="D62" i="1"/>
  <c r="P61" i="1"/>
  <c r="H58" i="1"/>
  <c r="D61" i="1"/>
  <c r="P60" i="1"/>
  <c r="H57" i="1"/>
  <c r="D60" i="1"/>
  <c r="P59" i="1"/>
  <c r="L59" i="1"/>
  <c r="H56" i="1"/>
  <c r="D59" i="1"/>
  <c r="P58" i="1"/>
  <c r="L58" i="1"/>
  <c r="H55" i="1"/>
  <c r="D58" i="1"/>
  <c r="P57" i="1"/>
  <c r="L57" i="1"/>
  <c r="H54" i="1"/>
  <c r="D57" i="1"/>
  <c r="P56" i="1"/>
  <c r="L56" i="1"/>
  <c r="H53" i="1"/>
  <c r="D56" i="1"/>
  <c r="L55" i="1"/>
  <c r="H52" i="1"/>
  <c r="D55" i="1"/>
  <c r="L54" i="1"/>
  <c r="H51" i="1"/>
  <c r="D54" i="1"/>
  <c r="P53" i="1"/>
  <c r="L53" i="1"/>
  <c r="D53" i="1"/>
  <c r="P52" i="1"/>
  <c r="L52" i="1"/>
  <c r="D52" i="1"/>
  <c r="P51" i="1"/>
  <c r="L51" i="1"/>
  <c r="D100" i="1"/>
  <c r="D51" i="1"/>
  <c r="P48" i="1"/>
  <c r="H48" i="1"/>
  <c r="D48" i="1"/>
  <c r="P47" i="1"/>
  <c r="H47" i="1"/>
  <c r="D47" i="1"/>
  <c r="P46" i="1"/>
  <c r="H46" i="1"/>
  <c r="D46" i="1"/>
  <c r="P45" i="1"/>
  <c r="L45" i="1"/>
  <c r="H45" i="1"/>
  <c r="D45" i="1"/>
  <c r="P44" i="1"/>
  <c r="L44" i="1"/>
  <c r="H44" i="1"/>
  <c r="D44" i="1"/>
  <c r="P43" i="1"/>
  <c r="L43" i="1"/>
  <c r="H43" i="1"/>
  <c r="D43" i="1"/>
  <c r="P42" i="1"/>
  <c r="L42" i="1"/>
  <c r="H42" i="1"/>
  <c r="P41" i="1"/>
  <c r="L41" i="1"/>
  <c r="H41" i="1"/>
  <c r="P40" i="1"/>
  <c r="L40" i="1"/>
  <c r="H40" i="1"/>
  <c r="D40" i="1"/>
  <c r="P39" i="1"/>
  <c r="L39" i="1"/>
  <c r="H39" i="1"/>
  <c r="D39" i="1"/>
  <c r="P38" i="1"/>
  <c r="L38" i="1"/>
  <c r="D38" i="1"/>
  <c r="P37" i="1"/>
  <c r="D37" i="1"/>
  <c r="P36" i="1"/>
  <c r="H36" i="1"/>
  <c r="L35" i="1"/>
  <c r="H35" i="1"/>
  <c r="L34" i="1"/>
  <c r="H34" i="1"/>
  <c r="D34" i="1"/>
  <c r="P33" i="1"/>
  <c r="L33" i="1"/>
  <c r="H33" i="1"/>
  <c r="D33" i="1"/>
  <c r="P32" i="1"/>
  <c r="L32" i="1"/>
  <c r="H32" i="1"/>
  <c r="D32" i="1"/>
  <c r="P31" i="1"/>
  <c r="L31" i="1"/>
  <c r="H31" i="1"/>
  <c r="P30" i="1"/>
  <c r="L30" i="1"/>
  <c r="H30" i="1"/>
  <c r="P29" i="1"/>
  <c r="L29" i="1"/>
  <c r="H29" i="1"/>
  <c r="D29" i="1"/>
  <c r="L28" i="1"/>
  <c r="H28" i="1"/>
  <c r="D28" i="1"/>
  <c r="L27" i="1"/>
  <c r="H27" i="1"/>
  <c r="D27" i="1"/>
  <c r="P26" i="1"/>
  <c r="L26" i="1"/>
  <c r="H26" i="1"/>
  <c r="D26" i="1"/>
  <c r="P25" i="1"/>
  <c r="L25" i="1"/>
  <c r="H25" i="1"/>
  <c r="P24" i="1"/>
  <c r="L24" i="1"/>
  <c r="H24" i="1"/>
  <c r="P23" i="1"/>
  <c r="L23" i="1"/>
  <c r="H23" i="1"/>
  <c r="D23" i="1"/>
  <c r="P22" i="1"/>
  <c r="L22" i="1"/>
  <c r="H22" i="1"/>
  <c r="D22" i="1"/>
  <c r="P21" i="1"/>
  <c r="L21" i="1"/>
  <c r="H21" i="1"/>
  <c r="D21" i="1"/>
  <c r="P20" i="1"/>
  <c r="L20" i="1"/>
  <c r="D20" i="1"/>
  <c r="P19" i="1"/>
  <c r="P18" i="1"/>
  <c r="H18" i="1"/>
  <c r="P17" i="1"/>
  <c r="L17" i="1"/>
  <c r="H17" i="1"/>
  <c r="D17" i="1"/>
  <c r="P16" i="1"/>
  <c r="L16" i="1"/>
  <c r="H16" i="1"/>
  <c r="D16" i="1"/>
  <c r="P15" i="1"/>
  <c r="L15" i="1"/>
  <c r="H15" i="1"/>
  <c r="D15" i="1"/>
  <c r="P14" i="1"/>
  <c r="L14" i="1"/>
  <c r="H14" i="1"/>
  <c r="D14" i="1"/>
</calcChain>
</file>

<file path=xl/sharedStrings.xml><?xml version="1.0" encoding="utf-8"?>
<sst xmlns="http://schemas.openxmlformats.org/spreadsheetml/2006/main" count="1026" uniqueCount="513">
  <si>
    <t>AusTrophy</t>
  </si>
  <si>
    <t xml:space="preserve"> 2026 DANCE CATALOGUE RRP</t>
  </si>
  <si>
    <t>Page 2</t>
  </si>
  <si>
    <t>Page 8</t>
  </si>
  <si>
    <t>Page 10 Cont</t>
  </si>
  <si>
    <t>Page 13</t>
  </si>
  <si>
    <t>RLC432A</t>
  </si>
  <si>
    <t>RGL132C</t>
  </si>
  <si>
    <t>TR0207.12</t>
  </si>
  <si>
    <t>DAT220601</t>
  </si>
  <si>
    <t>RLC432B</t>
  </si>
  <si>
    <t>RL910B</t>
  </si>
  <si>
    <t>TR0208.07</t>
  </si>
  <si>
    <t>DAT220602</t>
  </si>
  <si>
    <t>RLC432C</t>
  </si>
  <si>
    <t>RL910C</t>
  </si>
  <si>
    <t>TR0208.10</t>
  </si>
  <si>
    <t>DAT220603</t>
  </si>
  <si>
    <t>RLC434A</t>
  </si>
  <si>
    <t>RGL132A</t>
  </si>
  <si>
    <t>TR0208.12</t>
  </si>
  <si>
    <t>DAT220604</t>
  </si>
  <si>
    <t>RGL132B</t>
  </si>
  <si>
    <t>DAT220605</t>
  </si>
  <si>
    <t>Page 3</t>
  </si>
  <si>
    <t>Page 11</t>
  </si>
  <si>
    <t>DAT220606</t>
  </si>
  <si>
    <t>16530A</t>
  </si>
  <si>
    <t>Page 9</t>
  </si>
  <si>
    <t>DAT220405</t>
  </si>
  <si>
    <t>DAT220608</t>
  </si>
  <si>
    <t>16530B</t>
  </si>
  <si>
    <t>MC5180S</t>
  </si>
  <si>
    <t>DAT220504</t>
  </si>
  <si>
    <t>DAT220611</t>
  </si>
  <si>
    <t>16530C</t>
  </si>
  <si>
    <t>MC5230S</t>
  </si>
  <si>
    <t>DAT220505</t>
  </si>
  <si>
    <t>DAT220612</t>
  </si>
  <si>
    <t>RF3311</t>
  </si>
  <si>
    <t>MC5180G</t>
  </si>
  <si>
    <t>DAT220506</t>
  </si>
  <si>
    <t>DAT220613</t>
  </si>
  <si>
    <t>MC5230G</t>
  </si>
  <si>
    <t>13111N</t>
  </si>
  <si>
    <t>DAT220614</t>
  </si>
  <si>
    <t>Page 4</t>
  </si>
  <si>
    <t>MC5280G</t>
  </si>
  <si>
    <t>13111H</t>
  </si>
  <si>
    <t>DAT220615</t>
  </si>
  <si>
    <t>JW7534A</t>
  </si>
  <si>
    <t>MC4180S</t>
  </si>
  <si>
    <t>DAT220406</t>
  </si>
  <si>
    <t>DAT220616</t>
  </si>
  <si>
    <t>JW7534B</t>
  </si>
  <si>
    <t>MC4200S</t>
  </si>
  <si>
    <t>DAT220407</t>
  </si>
  <si>
    <t>JW7530A</t>
  </si>
  <si>
    <t>MC4240S</t>
  </si>
  <si>
    <t>DAT220408</t>
  </si>
  <si>
    <t>Page 14</t>
  </si>
  <si>
    <t>JW7530B</t>
  </si>
  <si>
    <t>MC4290S</t>
  </si>
  <si>
    <t>DAT220409</t>
  </si>
  <si>
    <t>DAT220704</t>
  </si>
  <si>
    <t>MC4340S</t>
  </si>
  <si>
    <t>DAT220410</t>
  </si>
  <si>
    <t>DAT220703</t>
  </si>
  <si>
    <t>Page 5</t>
  </si>
  <si>
    <t>MC4420S</t>
  </si>
  <si>
    <t>DAT220411</t>
  </si>
  <si>
    <t>DAT220706</t>
  </si>
  <si>
    <t>JWS150-JWN34</t>
  </si>
  <si>
    <t>MC4180G</t>
  </si>
  <si>
    <t>DAT220401</t>
  </si>
  <si>
    <t>DAT220710</t>
  </si>
  <si>
    <t>JWS175-JWN06</t>
  </si>
  <si>
    <t>MC4200G</t>
  </si>
  <si>
    <t>DAT220402</t>
  </si>
  <si>
    <t>DAT220701</t>
  </si>
  <si>
    <t>JWS200-JWN31</t>
  </si>
  <si>
    <t>MC4240G</t>
  </si>
  <si>
    <t>DAT220403</t>
  </si>
  <si>
    <t>MC4290G</t>
  </si>
  <si>
    <t>DAT220404</t>
  </si>
  <si>
    <t>Page 15</t>
  </si>
  <si>
    <t>Page 6</t>
  </si>
  <si>
    <t>MC4340G</t>
  </si>
  <si>
    <t>TGG24155</t>
  </si>
  <si>
    <t>JW7532A</t>
  </si>
  <si>
    <t>Page 12</t>
  </si>
  <si>
    <t>TGG24157</t>
  </si>
  <si>
    <t>JW7532B</t>
  </si>
  <si>
    <t>Page 10</t>
  </si>
  <si>
    <t>DAT220507</t>
  </si>
  <si>
    <t>TGG24101</t>
  </si>
  <si>
    <t>JW7531A</t>
  </si>
  <si>
    <t>TR0314.01</t>
  </si>
  <si>
    <t>DAT220508</t>
  </si>
  <si>
    <t>TGG24103</t>
  </si>
  <si>
    <t>JW7531B</t>
  </si>
  <si>
    <t>TR0314.02</t>
  </si>
  <si>
    <t>DAT220509</t>
  </si>
  <si>
    <t>TGG24105</t>
  </si>
  <si>
    <t xml:space="preserve">TR0314.03
</t>
  </si>
  <si>
    <t>DAT220510</t>
  </si>
  <si>
    <t>TGG24107</t>
  </si>
  <si>
    <t>Page 7</t>
  </si>
  <si>
    <t>TR0314.04</t>
  </si>
  <si>
    <t>DAT220511</t>
  </si>
  <si>
    <t>TGG24109</t>
  </si>
  <si>
    <t>JW9931A</t>
  </si>
  <si>
    <t>TR0315.01</t>
  </si>
  <si>
    <t>DAT220501</t>
  </si>
  <si>
    <t>TGG24111</t>
  </si>
  <si>
    <t>JW9931B</t>
  </si>
  <si>
    <t>TR0315.02</t>
  </si>
  <si>
    <t>DAT220502</t>
  </si>
  <si>
    <t>TGG24113</t>
  </si>
  <si>
    <t>JW9931C</t>
  </si>
  <si>
    <t>TR0315.03</t>
  </si>
  <si>
    <t>DAT220503</t>
  </si>
  <si>
    <t>TGG24115</t>
  </si>
  <si>
    <t>JW9934A</t>
  </si>
  <si>
    <t>TR0315.04</t>
  </si>
  <si>
    <t>TGG24117</t>
  </si>
  <si>
    <t>JW9934B</t>
  </si>
  <si>
    <t>TR0160.02</t>
  </si>
  <si>
    <t>TGG24119</t>
  </si>
  <si>
    <t>JW9934C</t>
  </si>
  <si>
    <t>TR0207.01</t>
  </si>
  <si>
    <t>TGG24148</t>
  </si>
  <si>
    <t>Page 15 Cont</t>
  </si>
  <si>
    <t>Page 18</t>
  </si>
  <si>
    <t>Page 20 Cont</t>
  </si>
  <si>
    <t>Page 22 Cont</t>
  </si>
  <si>
    <t>TGG24152</t>
  </si>
  <si>
    <t>TGD20093</t>
  </si>
  <si>
    <t>TGD24022</t>
  </si>
  <si>
    <t>TGD23005</t>
  </si>
  <si>
    <t>TGG24154</t>
  </si>
  <si>
    <t>TGD20094</t>
  </si>
  <si>
    <t>TGD23049</t>
  </si>
  <si>
    <t>TGD20241</t>
  </si>
  <si>
    <t>TGD20095</t>
  </si>
  <si>
    <t>TGD23050</t>
  </si>
  <si>
    <t>TGD20242</t>
  </si>
  <si>
    <t>TGG24156</t>
  </si>
  <si>
    <t>TGD20099</t>
  </si>
  <si>
    <t>TGD23051</t>
  </si>
  <si>
    <t>TGG24158</t>
  </si>
  <si>
    <t>TGD20100</t>
  </si>
  <si>
    <t>TGD23061</t>
  </si>
  <si>
    <t>Page 23</t>
  </si>
  <si>
    <t>TGG24100</t>
  </si>
  <si>
    <t>TGD20101</t>
  </si>
  <si>
    <t>TGD23062</t>
  </si>
  <si>
    <t>TGD20317</t>
  </si>
  <si>
    <t>TGG24102</t>
  </si>
  <si>
    <t>TGD20102</t>
  </si>
  <si>
    <t>TGD23063</t>
  </si>
  <si>
    <t>TGD20318</t>
  </si>
  <si>
    <t>TGG24104</t>
  </si>
  <si>
    <t>TGD20096</t>
  </si>
  <si>
    <t>TGD23065</t>
  </si>
  <si>
    <t>TGD20308</t>
  </si>
  <si>
    <t>TGG24106</t>
  </si>
  <si>
    <t>TGD20097</t>
  </si>
  <si>
    <t>TGD20309</t>
  </si>
  <si>
    <t>TGG24108</t>
  </si>
  <si>
    <t>TGD20098</t>
  </si>
  <si>
    <t>TGD20310</t>
  </si>
  <si>
    <t>TGG24110</t>
  </si>
  <si>
    <t>TGD20198</t>
  </si>
  <si>
    <t>Page 21</t>
  </si>
  <si>
    <t>TGD23026</t>
  </si>
  <si>
    <t>TGG24112</t>
  </si>
  <si>
    <t>TGD20199</t>
  </si>
  <si>
    <t>TGD20224</t>
  </si>
  <si>
    <t>TGD23027</t>
  </si>
  <si>
    <t>TGG24114</t>
  </si>
  <si>
    <t>TGD20200</t>
  </si>
  <si>
    <t>TGD20225</t>
  </si>
  <si>
    <t>TGD23028</t>
  </si>
  <si>
    <t>TGG24116</t>
  </si>
  <si>
    <t>TGD20201</t>
  </si>
  <si>
    <t>TGD20226</t>
  </si>
  <si>
    <t>TGD23029</t>
  </si>
  <si>
    <t>TGG24118</t>
  </si>
  <si>
    <t>TGD20084</t>
  </si>
  <si>
    <t>TGD20227</t>
  </si>
  <si>
    <t>TGD20314</t>
  </si>
  <si>
    <t>TGG24147</t>
  </si>
  <si>
    <t>TGD20085</t>
  </si>
  <si>
    <t>TGD22010</t>
  </si>
  <si>
    <t>TGD20315</t>
  </si>
  <si>
    <t>TGG24149</t>
  </si>
  <si>
    <t>TGD23070</t>
  </si>
  <si>
    <t>TGD20316</t>
  </si>
  <si>
    <t>TGG24151</t>
  </si>
  <si>
    <t>Page 19</t>
  </si>
  <si>
    <t>TGD23071</t>
  </si>
  <si>
    <t>TGD23034</t>
  </si>
  <si>
    <t>TGG24153</t>
  </si>
  <si>
    <t>TGD20006</t>
  </si>
  <si>
    <t>TGD23078</t>
  </si>
  <si>
    <t>TGD23035</t>
  </si>
  <si>
    <t>TGD20008</t>
  </si>
  <si>
    <t>TGD23079</t>
  </si>
  <si>
    <t>TGD23036</t>
  </si>
  <si>
    <t>Page 16</t>
  </si>
  <si>
    <t>TGD20010</t>
  </si>
  <si>
    <t>TGD20280</t>
  </si>
  <si>
    <t>TGD23037</t>
  </si>
  <si>
    <t>TGD20074</t>
  </si>
  <si>
    <t>TGD20012</t>
  </si>
  <si>
    <t>TGD23073</t>
  </si>
  <si>
    <t>TGD20075</t>
  </si>
  <si>
    <t>TGD20014</t>
  </si>
  <si>
    <t>TGD23074</t>
  </si>
  <si>
    <t>Page 24</t>
  </si>
  <si>
    <t>TGG24124</t>
  </si>
  <si>
    <t>TGD20016</t>
  </si>
  <si>
    <t>TGD20275</t>
  </si>
  <si>
    <t>TGD23001</t>
  </si>
  <si>
    <t>TGG24125</t>
  </si>
  <si>
    <t>TGD20018</t>
  </si>
  <si>
    <t>TGD23076</t>
  </si>
  <si>
    <t>TGD23002</t>
  </si>
  <si>
    <t>TGG24126</t>
  </si>
  <si>
    <t>TGD20020</t>
  </si>
  <si>
    <t>TGD23077</t>
  </si>
  <si>
    <t>TGD20324</t>
  </si>
  <si>
    <t>TGG24127</t>
  </si>
  <si>
    <t>TGD20001</t>
  </si>
  <si>
    <t>TGD20258</t>
  </si>
  <si>
    <t>TGD20325</t>
  </si>
  <si>
    <t>TGG24120</t>
  </si>
  <si>
    <t>TGD20003</t>
  </si>
  <si>
    <t>TGD20259</t>
  </si>
  <si>
    <t>TGG24121</t>
  </si>
  <si>
    <t>TGD20005</t>
  </si>
  <si>
    <t>TGD20260</t>
  </si>
  <si>
    <t>Page 25</t>
  </si>
  <si>
    <t>TGG24122</t>
  </si>
  <si>
    <t>TGD20007</t>
  </si>
  <si>
    <t>TGD20295</t>
  </si>
  <si>
    <t>TGG24123</t>
  </si>
  <si>
    <t>TGD20009</t>
  </si>
  <si>
    <t>Page 22</t>
  </si>
  <si>
    <t>TGD20296</t>
  </si>
  <si>
    <t>TGG24128</t>
  </si>
  <si>
    <t>TGD20011</t>
  </si>
  <si>
    <t>TGD20243</t>
  </si>
  <si>
    <t>TGD20297</t>
  </si>
  <si>
    <t>TGG24129</t>
  </si>
  <si>
    <t>TGD20013</t>
  </si>
  <si>
    <t>TGD20244</t>
  </si>
  <si>
    <t>TGD20286</t>
  </si>
  <si>
    <t>TGG24130</t>
  </si>
  <si>
    <t>TGD20015</t>
  </si>
  <si>
    <t>TGD20237</t>
  </si>
  <si>
    <t>TGD20287</t>
  </si>
  <si>
    <t>TGG24131</t>
  </si>
  <si>
    <t>TGD20017</t>
  </si>
  <si>
    <t>TGD20238</t>
  </si>
  <si>
    <t>TGD20288</t>
  </si>
  <si>
    <t>TGD20019</t>
  </si>
  <si>
    <t>TGD20239</t>
  </si>
  <si>
    <t>TGG24138</t>
  </si>
  <si>
    <t>Page 17</t>
  </si>
  <si>
    <t>TGD20002</t>
  </si>
  <si>
    <t>TGD20240</t>
  </si>
  <si>
    <t>TGG24135</t>
  </si>
  <si>
    <t>TGD20004</t>
  </si>
  <si>
    <t>TGD23006</t>
  </si>
  <si>
    <t>STB11</t>
  </si>
  <si>
    <t>TGD23007</t>
  </si>
  <si>
    <t>STB12</t>
  </si>
  <si>
    <t>TGD24003</t>
  </si>
  <si>
    <t>Page 20</t>
  </si>
  <si>
    <t>TGD23008</t>
  </si>
  <si>
    <t>STC11</t>
  </si>
  <si>
    <t>TGD24004</t>
  </si>
  <si>
    <t>TGD24013</t>
  </si>
  <si>
    <t>TGD23009</t>
  </si>
  <si>
    <t>STC12</t>
  </si>
  <si>
    <t>TGD24005</t>
  </si>
  <si>
    <t>TGD24014</t>
  </si>
  <si>
    <t>TGD23010</t>
  </si>
  <si>
    <t>TGG24137</t>
  </si>
  <si>
    <t>TGD20068</t>
  </si>
  <si>
    <t>TGD24015</t>
  </si>
  <si>
    <t>TGD20261</t>
  </si>
  <si>
    <t>TGG24139</t>
  </si>
  <si>
    <t>TGD20069</t>
  </si>
  <si>
    <t>TGD24016</t>
  </si>
  <si>
    <t>TGD20262</t>
  </si>
  <si>
    <t>TGD20248</t>
  </si>
  <si>
    <t>TGD24017</t>
  </si>
  <si>
    <t>TGD20263</t>
  </si>
  <si>
    <t>Page 26</t>
  </si>
  <si>
    <t>TGD20250</t>
  </si>
  <si>
    <t>TGD24021</t>
  </si>
  <si>
    <t>TGD20268</t>
  </si>
  <si>
    <t>MR900S</t>
  </si>
  <si>
    <t>TGD20076</t>
  </si>
  <si>
    <t>TGD20270</t>
  </si>
  <si>
    <t>MR900B</t>
  </si>
  <si>
    <t>TGD20081</t>
  </si>
  <si>
    <t>TGD23003</t>
  </si>
  <si>
    <t>M8335G</t>
  </si>
  <si>
    <t>TGD20082</t>
  </si>
  <si>
    <t>TGD23004</t>
  </si>
  <si>
    <t>M8335S</t>
  </si>
  <si>
    <t>TGD20083</t>
  </si>
  <si>
    <t>Page 26 Cont</t>
  </si>
  <si>
    <t>Page 27 Cont</t>
  </si>
  <si>
    <t>Page 28</t>
  </si>
  <si>
    <t>M8335B</t>
  </si>
  <si>
    <t>MR9210S</t>
  </si>
  <si>
    <t>BM015S</t>
  </si>
  <si>
    <t>HV6034B</t>
  </si>
  <si>
    <t>M850G</t>
  </si>
  <si>
    <t>MR9210B</t>
  </si>
  <si>
    <t>BM015B</t>
  </si>
  <si>
    <t>MSS5075AG</t>
  </si>
  <si>
    <t>M850S</t>
  </si>
  <si>
    <t>M1210G</t>
  </si>
  <si>
    <t>BM211G</t>
  </si>
  <si>
    <t>MSS5075AS</t>
  </si>
  <si>
    <t>M850B</t>
  </si>
  <si>
    <t>M1210S</t>
  </si>
  <si>
    <t>BM211S</t>
  </si>
  <si>
    <t>MSS5075B</t>
  </si>
  <si>
    <t>M550G</t>
  </si>
  <si>
    <t>M1210B</t>
  </si>
  <si>
    <t>BM211B</t>
  </si>
  <si>
    <t>MSS5059AG</t>
  </si>
  <si>
    <t>M550S</t>
  </si>
  <si>
    <t>M2210G</t>
  </si>
  <si>
    <t>BM209G</t>
  </si>
  <si>
    <t>MSS5059AS</t>
  </si>
  <si>
    <t>M550B</t>
  </si>
  <si>
    <t>M2210S</t>
  </si>
  <si>
    <t>BM209S</t>
  </si>
  <si>
    <t>M822G</t>
  </si>
  <si>
    <t>M8388G</t>
  </si>
  <si>
    <t>BM209B</t>
  </si>
  <si>
    <t>MS1034G</t>
  </si>
  <si>
    <t>M822S</t>
  </si>
  <si>
    <t>M8388S</t>
  </si>
  <si>
    <t>MM61G</t>
  </si>
  <si>
    <t>MS1034S</t>
  </si>
  <si>
    <t>M822B</t>
  </si>
  <si>
    <t>M8388B</t>
  </si>
  <si>
    <t>MM61S</t>
  </si>
  <si>
    <t>MS1034B</t>
  </si>
  <si>
    <t>M8132G</t>
  </si>
  <si>
    <t>M201ST</t>
  </si>
  <si>
    <t>MM61AG</t>
  </si>
  <si>
    <t>MS1032G</t>
  </si>
  <si>
    <t>M8132S</t>
  </si>
  <si>
    <t>M202ND</t>
  </si>
  <si>
    <t>MM61AS</t>
  </si>
  <si>
    <t>MS1032S</t>
  </si>
  <si>
    <t>M8132B</t>
  </si>
  <si>
    <t>M203RD</t>
  </si>
  <si>
    <t>MM61B</t>
  </si>
  <si>
    <t>MS1032B</t>
  </si>
  <si>
    <t>M551G</t>
  </si>
  <si>
    <t>M81st</t>
  </si>
  <si>
    <t>MM7050G</t>
  </si>
  <si>
    <t>TGD20298</t>
  </si>
  <si>
    <t>M551S</t>
  </si>
  <si>
    <t>M82nd</t>
  </si>
  <si>
    <t>MM7050S</t>
  </si>
  <si>
    <t>TGD20299</t>
  </si>
  <si>
    <t>M551B</t>
  </si>
  <si>
    <t>M83rd</t>
  </si>
  <si>
    <t>MM7050B</t>
  </si>
  <si>
    <t>TGD20301</t>
  </si>
  <si>
    <t>M1001G</t>
  </si>
  <si>
    <t>MR900G</t>
  </si>
  <si>
    <t>MS4000AG</t>
  </si>
  <si>
    <t>TGD20300</t>
  </si>
  <si>
    <t>M1001S</t>
  </si>
  <si>
    <t>MS4000AS</t>
  </si>
  <si>
    <t>TGD20302</t>
  </si>
  <si>
    <t>M1001B</t>
  </si>
  <si>
    <t>Page 27</t>
  </si>
  <si>
    <t>MS4000G</t>
  </si>
  <si>
    <t>TGD20305</t>
  </si>
  <si>
    <t>M1001SG</t>
  </si>
  <si>
    <t>BM002S</t>
  </si>
  <si>
    <t>MS4000S</t>
  </si>
  <si>
    <t>TGD20306</t>
  </si>
  <si>
    <t>M1001SS</t>
  </si>
  <si>
    <t>BM002B</t>
  </si>
  <si>
    <t>MS4000B</t>
  </si>
  <si>
    <t>TGD20304</t>
  </si>
  <si>
    <t>M300AG</t>
  </si>
  <si>
    <t>BM003G</t>
  </si>
  <si>
    <t>MM8050G</t>
  </si>
  <si>
    <t>MM5050G</t>
  </si>
  <si>
    <t>M300AS</t>
  </si>
  <si>
    <t>BM003S</t>
  </si>
  <si>
    <t>MM8050S</t>
  </si>
  <si>
    <t>MM5050S</t>
  </si>
  <si>
    <t>M300B</t>
  </si>
  <si>
    <t>BM003B</t>
  </si>
  <si>
    <t>MM8050B</t>
  </si>
  <si>
    <t>MM5050AG</t>
  </si>
  <si>
    <t>M300G</t>
  </si>
  <si>
    <t>BM004G</t>
  </si>
  <si>
    <t>MS4032AG</t>
  </si>
  <si>
    <t>MM5050AS</t>
  </si>
  <si>
    <t>M300S</t>
  </si>
  <si>
    <t>BM004S</t>
  </si>
  <si>
    <t>MS4032AS</t>
  </si>
  <si>
    <t>MM5050B</t>
  </si>
  <si>
    <t>VSMR</t>
  </si>
  <si>
    <t>BM004B</t>
  </si>
  <si>
    <t>MS4032B</t>
  </si>
  <si>
    <t>MM261G</t>
  </si>
  <si>
    <t>VS52</t>
  </si>
  <si>
    <t>BM005G</t>
  </si>
  <si>
    <t>MS4030AG</t>
  </si>
  <si>
    <t>MM261S</t>
  </si>
  <si>
    <t>VS63</t>
  </si>
  <si>
    <t>BM005S</t>
  </si>
  <si>
    <t>MS4030AS</t>
  </si>
  <si>
    <t>MM261AG</t>
  </si>
  <si>
    <t>MB5</t>
  </si>
  <si>
    <t>BM005B</t>
  </si>
  <si>
    <t>MS4030B</t>
  </si>
  <si>
    <t>MM261AS</t>
  </si>
  <si>
    <t>M8334G</t>
  </si>
  <si>
    <t>BM006G</t>
  </si>
  <si>
    <t>MS4034AG</t>
  </si>
  <si>
    <t>MM261B</t>
  </si>
  <si>
    <t>M8334S</t>
  </si>
  <si>
    <t>BM006S</t>
  </si>
  <si>
    <t>MS4034AS</t>
  </si>
  <si>
    <t>MM291G</t>
  </si>
  <si>
    <t>M8334B</t>
  </si>
  <si>
    <t>BM006B</t>
  </si>
  <si>
    <t>MS4034B</t>
  </si>
  <si>
    <t>MM291S</t>
  </si>
  <si>
    <t>M1002G</t>
  </si>
  <si>
    <t>BM007G</t>
  </si>
  <si>
    <t>DSM50G</t>
  </si>
  <si>
    <t>MM291AG</t>
  </si>
  <si>
    <t>M1002S</t>
  </si>
  <si>
    <t>BM007S</t>
  </si>
  <si>
    <t>DSM50S</t>
  </si>
  <si>
    <t>MM291AS</t>
  </si>
  <si>
    <t>M1002B</t>
  </si>
  <si>
    <t>BM007B</t>
  </si>
  <si>
    <t>DSM50SB</t>
  </si>
  <si>
    <t>MM291B</t>
  </si>
  <si>
    <t>M1002SG</t>
  </si>
  <si>
    <t>BM008G</t>
  </si>
  <si>
    <t>BM001G</t>
  </si>
  <si>
    <t>MS2032AG</t>
  </si>
  <si>
    <t>M1002SS</t>
  </si>
  <si>
    <t>BM008S</t>
  </si>
  <si>
    <t>BM001S</t>
  </si>
  <si>
    <t>MS2032AS</t>
  </si>
  <si>
    <t>M5515G</t>
  </si>
  <si>
    <t>BM008B</t>
  </si>
  <si>
    <t>BM001B</t>
  </si>
  <si>
    <t>MS2032B</t>
  </si>
  <si>
    <t>M5515S</t>
  </si>
  <si>
    <t>BM009G</t>
  </si>
  <si>
    <t>BM002G</t>
  </si>
  <si>
    <t>MS2034AG</t>
  </si>
  <si>
    <t>M5515B</t>
  </si>
  <si>
    <t>BM009S</t>
  </si>
  <si>
    <t>MS2034AS</t>
  </si>
  <si>
    <t>M5505G</t>
  </si>
  <si>
    <t>BM009B</t>
  </si>
  <si>
    <t>MS2034B</t>
  </si>
  <si>
    <t>M5505S</t>
  </si>
  <si>
    <t>BM011G</t>
  </si>
  <si>
    <t>HV6032AG</t>
  </si>
  <si>
    <t>M5505B</t>
  </si>
  <si>
    <t>BM011S</t>
  </si>
  <si>
    <t>HV6032AS</t>
  </si>
  <si>
    <t>M8225G</t>
  </si>
  <si>
    <t>BM011B</t>
  </si>
  <si>
    <t>HV6032B</t>
  </si>
  <si>
    <t>M8225S</t>
  </si>
  <si>
    <t>BM012G</t>
  </si>
  <si>
    <t>HV6034AG</t>
  </si>
  <si>
    <t>M8225B</t>
  </si>
  <si>
    <t>BM012S</t>
  </si>
  <si>
    <t>HV6034AS</t>
  </si>
  <si>
    <t>KR24S</t>
  </si>
  <si>
    <t>BM012B</t>
  </si>
  <si>
    <t>MR9210G</t>
  </si>
  <si>
    <t>BM015G</t>
  </si>
  <si>
    <t>Page 7 Cont</t>
  </si>
  <si>
    <t>Page 12 Cont</t>
  </si>
  <si>
    <t>Page 17 Cont</t>
  </si>
  <si>
    <t>Page 28 Cont</t>
  </si>
  <si>
    <t>Mark Up</t>
  </si>
  <si>
    <t>^</t>
  </si>
  <si>
    <t xml:space="preserve">Change Mark Up % </t>
  </si>
  <si>
    <t>Added Fees</t>
  </si>
  <si>
    <t>Engraving Cost</t>
  </si>
  <si>
    <t>Delivery Cost</t>
  </si>
  <si>
    <t>Extra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</si>
</sst>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9" x14ac:knownFonts="1">
    <font>
      <sz val="11"/>
      <color theme="1"/>
      <name val="Calibri"/>
      <family val="2"/>
      <charset val="1"/>
    </font>
    <font>
      <b/>
      <sz val="26"/>
      <name val="Calibri"/>
      <family val="2"/>
    </font>
    <font>
      <b/>
      <sz val="16"/>
      <name val="Calibri"/>
      <family val="2"/>
    </font>
    <font>
      <b/>
      <sz val="9.5"/>
      <name val="Calibri"/>
      <family val="2"/>
    </font>
    <font>
      <sz val="9.5"/>
      <name val="Calibri"/>
      <family val="2"/>
    </font>
    <font>
      <sz val="18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6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/>
    <xf numFmtId="164" fontId="4" fillId="0" borderId="2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5" fillId="0" borderId="1" xfId="0" applyFont="1" applyBorder="1"/>
    <xf numFmtId="9" fontId="5" fillId="0" borderId="1" xfId="0" applyNumberFormat="1" applyFont="1" applyBorder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7" fillId="0" borderId="1" xfId="0" applyFont="1" applyBorder="1"/>
    <xf numFmtId="164" fontId="7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151"/>
  <sheetViews>
    <sheetView showGridLines="0" tabSelected="1" view="pageLayout" zoomScaleNormal="100" workbookViewId="0">
      <selection activeCell="A10" sqref="A10"/>
    </sheetView>
  </sheetViews>
  <sheetFormatPr defaultColWidth="8.6640625" defaultRowHeight="14.4" x14ac:dyDescent="0.3"/>
  <cols>
    <col min="1" max="1" width="5.88671875" customWidth="1"/>
    <col min="2" max="2" width="10" customWidth="1"/>
    <col min="3" max="3" width="9.33203125" hidden="1" customWidth="1"/>
    <col min="4" max="4" width="10" customWidth="1"/>
    <col min="5" max="5" width="2" customWidth="1"/>
    <col min="6" max="6" width="10" customWidth="1"/>
    <col min="7" max="7" width="9.33203125" hidden="1" customWidth="1"/>
    <col min="8" max="8" width="10" customWidth="1"/>
    <col min="9" max="9" width="2" customWidth="1"/>
    <col min="10" max="10" width="10" customWidth="1"/>
    <col min="11" max="11" width="9.33203125" hidden="1" customWidth="1"/>
    <col min="12" max="12" width="10" customWidth="1"/>
    <col min="13" max="13" width="2" customWidth="1"/>
    <col min="14" max="14" width="10" customWidth="1"/>
    <col min="15" max="15" width="9.33203125" hidden="1" customWidth="1"/>
    <col min="16" max="16" width="10" customWidth="1"/>
    <col min="17" max="17" width="2" customWidth="1"/>
  </cols>
  <sheetData>
    <row r="2" spans="2:16" ht="30.75" customHeight="1" x14ac:dyDescent="0.3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2:16" ht="23.25" customHeight="1" x14ac:dyDescent="0.3"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ht="13.5" customHeight="1" x14ac:dyDescent="0.3"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2:16" ht="13.5" customHeight="1" x14ac:dyDescent="0.3"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2:16" ht="13.5" customHeight="1" x14ac:dyDescent="0.3"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6" ht="13.5" customHeight="1" x14ac:dyDescent="0.3"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6" ht="13.5" customHeight="1" x14ac:dyDescent="0.3"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2:16" ht="13.5" customHeight="1" x14ac:dyDescent="0.3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2:16" ht="13.5" customHeight="1" x14ac:dyDescent="0.3"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2:16" ht="13.5" customHeight="1" x14ac:dyDescent="0.3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2:16" ht="13.5" customHeight="1" x14ac:dyDescent="0.3"/>
    <row r="13" spans="2:16" ht="13.5" customHeight="1" x14ac:dyDescent="0.3">
      <c r="B13" s="1" t="s">
        <v>2</v>
      </c>
      <c r="F13" s="1" t="s">
        <v>3</v>
      </c>
      <c r="J13" s="1" t="s">
        <v>4</v>
      </c>
      <c r="N13" s="1" t="s">
        <v>5</v>
      </c>
    </row>
    <row r="14" spans="2:16" ht="13.5" customHeight="1" x14ac:dyDescent="0.3">
      <c r="B14" s="2" t="s">
        <v>6</v>
      </c>
      <c r="C14" s="3">
        <v>2.41</v>
      </c>
      <c r="D14" s="3">
        <f>IF(OR(C14="",C14=0),"", (((C14*'Mark Up'!$D$3)+C14)*1.1)+'Mark Up'!$D$9+'Mark Up'!$D$10+'Mark Up'!$D$11)</f>
        <v>6.6275000000000013</v>
      </c>
      <c r="F14" s="2" t="s">
        <v>7</v>
      </c>
      <c r="G14" s="3">
        <v>3.77</v>
      </c>
      <c r="H14" s="3">
        <f>IF(OR(G14="",G14=0),"", (((G14*'Mark Up'!$D$3)+G14)*1.1)+'Mark Up'!$D$9+'Mark Up'!$D$10+'Mark Up'!$D$11)</f>
        <v>10.367500000000001</v>
      </c>
      <c r="J14" s="2" t="s">
        <v>8</v>
      </c>
      <c r="K14" s="3">
        <v>19.11</v>
      </c>
      <c r="L14" s="3">
        <f>IF(OR(K14="",K14=0),"", (((K14*'Mark Up'!$D$3)+K14)*1.1)+'Mark Up'!$D$9+'Mark Up'!$D$10+'Mark Up'!$D$11)</f>
        <v>52.552500000000002</v>
      </c>
      <c r="N14" s="2" t="s">
        <v>9</v>
      </c>
      <c r="O14" s="3">
        <v>11.14</v>
      </c>
      <c r="P14" s="3">
        <f>IF(OR(O14="",O14=0),"", (((O14*'Mark Up'!$D$3)+O14)*1.1)+'Mark Up'!$D$9+'Mark Up'!$D$10+'Mark Up'!$D$11)</f>
        <v>30.635000000000005</v>
      </c>
    </row>
    <row r="15" spans="2:16" ht="13.5" customHeight="1" x14ac:dyDescent="0.3">
      <c r="B15" s="2" t="s">
        <v>10</v>
      </c>
      <c r="C15" s="3">
        <v>2.92</v>
      </c>
      <c r="D15" s="3">
        <f>IF(OR(C15="",C15=0),"", (((C15*'Mark Up'!$D$3)+C15)*1.1)+'Mark Up'!$D$9+'Mark Up'!$D$10+'Mark Up'!$D$11)</f>
        <v>8.0300000000000011</v>
      </c>
      <c r="F15" s="2" t="s">
        <v>11</v>
      </c>
      <c r="G15" s="3">
        <v>3.88</v>
      </c>
      <c r="H15" s="3">
        <f>IF(OR(G15="",G15=0),"", (((G15*'Mark Up'!$D$3)+G15)*1.1)+'Mark Up'!$D$9+'Mark Up'!$D$10+'Mark Up'!$D$11)</f>
        <v>10.67</v>
      </c>
      <c r="J15" s="2" t="s">
        <v>12</v>
      </c>
      <c r="K15" s="3">
        <v>12.57</v>
      </c>
      <c r="L15" s="3">
        <f>IF(OR(K15="",K15=0),"", (((K15*'Mark Up'!$D$3)+K15)*1.1)+'Mark Up'!$D$9+'Mark Up'!$D$10+'Mark Up'!$D$11)</f>
        <v>34.567500000000003</v>
      </c>
      <c r="N15" s="2" t="s">
        <v>13</v>
      </c>
      <c r="O15" s="3">
        <v>14.06</v>
      </c>
      <c r="P15" s="3">
        <f>IF(OR(O15="",O15=0),"", (((O15*'Mark Up'!$D$3)+O15)*1.1)+'Mark Up'!$D$9+'Mark Up'!$D$10+'Mark Up'!$D$11)</f>
        <v>38.664999999999999</v>
      </c>
    </row>
    <row r="16" spans="2:16" ht="13.5" customHeight="1" x14ac:dyDescent="0.3">
      <c r="B16" s="2" t="s">
        <v>14</v>
      </c>
      <c r="C16" s="3">
        <v>3.17</v>
      </c>
      <c r="D16" s="3">
        <f>IF(OR(C16="",C16=0),"", (((C16*'Mark Up'!$D$3)+C16)*1.1)+'Mark Up'!$D$9+'Mark Up'!$D$10+'Mark Up'!$D$11)</f>
        <v>8.7175000000000011</v>
      </c>
      <c r="F16" s="2" t="s">
        <v>15</v>
      </c>
      <c r="G16" s="3">
        <v>4.3600000000000003</v>
      </c>
      <c r="H16" s="3">
        <f>IF(OR(G16="",G16=0),"", (((G16*'Mark Up'!$D$3)+G16)*1.1)+'Mark Up'!$D$9+'Mark Up'!$D$10+'Mark Up'!$D$11)</f>
        <v>11.990000000000004</v>
      </c>
      <c r="J16" s="2" t="s">
        <v>16</v>
      </c>
      <c r="K16" s="3">
        <v>15.33</v>
      </c>
      <c r="L16" s="3">
        <f>IF(OR(K16="",K16=0),"", (((K16*'Mark Up'!$D$3)+K16)*1.1)+'Mark Up'!$D$9+'Mark Up'!$D$10+'Mark Up'!$D$11)</f>
        <v>42.157500000000006</v>
      </c>
      <c r="N16" s="2" t="s">
        <v>17</v>
      </c>
      <c r="O16" s="3">
        <v>16.97</v>
      </c>
      <c r="P16" s="3">
        <f>IF(OR(O16="",O16=0),"", (((O16*'Mark Up'!$D$3)+O16)*1.1)+'Mark Up'!$D$9+'Mark Up'!$D$10+'Mark Up'!$D$11)</f>
        <v>46.667500000000004</v>
      </c>
    </row>
    <row r="17" spans="2:16" ht="13.5" customHeight="1" x14ac:dyDescent="0.3">
      <c r="B17" s="4" t="s">
        <v>18</v>
      </c>
      <c r="C17" s="5">
        <v>3.15</v>
      </c>
      <c r="D17" s="5">
        <f>IF(OR(C17="",C17=0),"", (((C17*'Mark Up'!$D$3)+C17)*1.1)+'Mark Up'!$D$9+'Mark Up'!$D$10+'Mark Up'!$D$11)</f>
        <v>8.6625000000000014</v>
      </c>
      <c r="F17" s="2" t="s">
        <v>19</v>
      </c>
      <c r="G17" s="3">
        <v>2.42</v>
      </c>
      <c r="H17" s="3">
        <f>IF(OR(G17="",G17=0),"", (((G17*'Mark Up'!$D$3)+G17)*1.1)+'Mark Up'!$D$9+'Mark Up'!$D$10+'Mark Up'!$D$11)</f>
        <v>6.6550000000000002</v>
      </c>
      <c r="J17" s="4" t="s">
        <v>20</v>
      </c>
      <c r="K17" s="5">
        <v>19.11</v>
      </c>
      <c r="L17" s="5">
        <f>IF(OR(K17="",K17=0),"", (((K17*'Mark Up'!$D$3)+K17)*1.1)+'Mark Up'!$D$9+'Mark Up'!$D$10+'Mark Up'!$D$11)</f>
        <v>52.552500000000002</v>
      </c>
      <c r="N17" s="2" t="s">
        <v>21</v>
      </c>
      <c r="O17" s="3">
        <v>16.86</v>
      </c>
      <c r="P17" s="3">
        <f>IF(OR(O17="",O17=0),"", (((O17*'Mark Up'!$D$3)+O17)*1.1)+'Mark Up'!$D$9+'Mark Up'!$D$10+'Mark Up'!$D$11)</f>
        <v>46.365000000000002</v>
      </c>
    </row>
    <row r="18" spans="2:16" ht="13.5" customHeight="1" x14ac:dyDescent="0.3">
      <c r="F18" s="4" t="s">
        <v>22</v>
      </c>
      <c r="G18" s="5">
        <v>3.03</v>
      </c>
      <c r="H18" s="5">
        <f>IF(OR(G18="",G18=0),"", (((G18*'Mark Up'!$D$3)+G18)*1.1)+'Mark Up'!$D$9+'Mark Up'!$D$10+'Mark Up'!$D$11)</f>
        <v>8.3324999999999996</v>
      </c>
      <c r="N18" s="2" t="s">
        <v>23</v>
      </c>
      <c r="O18" s="3">
        <v>22.35</v>
      </c>
      <c r="P18" s="3">
        <f>IF(OR(O18="",O18=0),"", (((O18*'Mark Up'!$D$3)+O18)*1.1)+'Mark Up'!$D$9+'Mark Up'!$D$10+'Mark Up'!$D$11)</f>
        <v>61.462500000000013</v>
      </c>
    </row>
    <row r="19" spans="2:16" ht="13.5" customHeight="1" x14ac:dyDescent="0.3">
      <c r="B19" s="1" t="s">
        <v>24</v>
      </c>
      <c r="J19" s="1" t="s">
        <v>25</v>
      </c>
      <c r="N19" s="2" t="s">
        <v>26</v>
      </c>
      <c r="O19" s="3">
        <v>24.63</v>
      </c>
      <c r="P19" s="3">
        <f>IF(OR(O19="",O19=0),"", (((O19*'Mark Up'!$D$3)+O19)*1.1)+'Mark Up'!$D$9+'Mark Up'!$D$10+'Mark Up'!$D$11)</f>
        <v>67.732500000000002</v>
      </c>
    </row>
    <row r="20" spans="2:16" ht="13.5" customHeight="1" x14ac:dyDescent="0.3">
      <c r="B20" s="2" t="s">
        <v>27</v>
      </c>
      <c r="C20" s="3">
        <v>2.35</v>
      </c>
      <c r="D20" s="3">
        <f>IF(OR(C20="",C20=0),"", (((C20*'Mark Up'!$D$3)+C20)*1.1)+'Mark Up'!$D$9+'Mark Up'!$D$10+'Mark Up'!$D$11)</f>
        <v>6.4625000000000004</v>
      </c>
      <c r="F20" s="1" t="s">
        <v>28</v>
      </c>
      <c r="J20" s="2" t="s">
        <v>29</v>
      </c>
      <c r="K20" s="3">
        <v>5.42</v>
      </c>
      <c r="L20" s="3">
        <f>IF(OR(K20="",K20=0),"", (((K20*'Mark Up'!$D$3)+K20)*1.1)+'Mark Up'!$D$9+'Mark Up'!$D$10+'Mark Up'!$D$11)</f>
        <v>14.904999999999999</v>
      </c>
      <c r="N20" s="2" t="s">
        <v>30</v>
      </c>
      <c r="O20" s="3">
        <v>14.07</v>
      </c>
      <c r="P20" s="3">
        <f>IF(OR(O20="",O20=0),"", (((O20*'Mark Up'!$D$3)+O20)*1.1)+'Mark Up'!$D$9+'Mark Up'!$D$10+'Mark Up'!$D$11)</f>
        <v>38.692500000000003</v>
      </c>
    </row>
    <row r="21" spans="2:16" ht="13.5" customHeight="1" x14ac:dyDescent="0.3">
      <c r="B21" s="2" t="s">
        <v>31</v>
      </c>
      <c r="C21" s="3">
        <v>2.81</v>
      </c>
      <c r="D21" s="3">
        <f>IF(OR(C21="",C21=0),"", (((C21*'Mark Up'!$D$3)+C21)*1.1)+'Mark Up'!$D$9+'Mark Up'!$D$10+'Mark Up'!$D$11)</f>
        <v>7.7275000000000009</v>
      </c>
      <c r="F21" s="2" t="s">
        <v>32</v>
      </c>
      <c r="G21" s="3">
        <v>40.450000000000003</v>
      </c>
      <c r="H21" s="3">
        <f>IF(OR(G21="",G21=0),"", (((G21*'Mark Up'!$D$3)+G21)*1.1)+'Mark Up'!$D$9+'Mark Up'!$D$10+'Mark Up'!$D$11)</f>
        <v>111.23750000000001</v>
      </c>
      <c r="J21" s="2" t="s">
        <v>33</v>
      </c>
      <c r="K21" s="3">
        <v>9.26</v>
      </c>
      <c r="L21" s="3">
        <f>IF(OR(K21="",K21=0),"", (((K21*'Mark Up'!$D$3)+K21)*1.1)+'Mark Up'!$D$9+'Mark Up'!$D$10+'Mark Up'!$D$11)</f>
        <v>25.465</v>
      </c>
      <c r="N21" s="2" t="s">
        <v>34</v>
      </c>
      <c r="O21" s="3">
        <v>14.05</v>
      </c>
      <c r="P21" s="3">
        <f>IF(OR(O21="",O21=0),"", (((O21*'Mark Up'!$D$3)+O21)*1.1)+'Mark Up'!$D$9+'Mark Up'!$D$10+'Mark Up'!$D$11)</f>
        <v>38.637500000000003</v>
      </c>
    </row>
    <row r="22" spans="2:16" ht="13.5" customHeight="1" x14ac:dyDescent="0.3">
      <c r="B22" s="2" t="s">
        <v>35</v>
      </c>
      <c r="C22" s="3">
        <v>3.62</v>
      </c>
      <c r="D22" s="3">
        <f>IF(OR(C22="",C22=0),"", (((C22*'Mark Up'!$D$3)+C22)*1.1)+'Mark Up'!$D$9+'Mark Up'!$D$10+'Mark Up'!$D$11)</f>
        <v>9.9550000000000018</v>
      </c>
      <c r="F22" s="2" t="s">
        <v>36</v>
      </c>
      <c r="G22" s="3">
        <v>53.59</v>
      </c>
      <c r="H22" s="3">
        <f>IF(OR(G22="",G22=0),"", (((G22*'Mark Up'!$D$3)+G22)*1.1)+'Mark Up'!$D$9+'Mark Up'!$D$10+'Mark Up'!$D$11)</f>
        <v>147.37250000000003</v>
      </c>
      <c r="J22" s="2" t="s">
        <v>37</v>
      </c>
      <c r="K22" s="3">
        <v>8.92</v>
      </c>
      <c r="L22" s="3">
        <f>IF(OR(K22="",K22=0),"", (((K22*'Mark Up'!$D$3)+K22)*1.1)+'Mark Up'!$D$9+'Mark Up'!$D$10+'Mark Up'!$D$11)</f>
        <v>24.529999999999998</v>
      </c>
      <c r="N22" s="2" t="s">
        <v>38</v>
      </c>
      <c r="O22" s="3">
        <v>10.9</v>
      </c>
      <c r="P22" s="3">
        <f>IF(OR(O22="",O22=0),"", (((O22*'Mark Up'!$D$3)+O22)*1.1)+'Mark Up'!$D$9+'Mark Up'!$D$10+'Mark Up'!$D$11)</f>
        <v>29.975000000000001</v>
      </c>
    </row>
    <row r="23" spans="2:16" ht="13.5" customHeight="1" x14ac:dyDescent="0.3">
      <c r="B23" s="4" t="s">
        <v>39</v>
      </c>
      <c r="C23" s="5">
        <v>9.06</v>
      </c>
      <c r="D23" s="5">
        <f>IF(OR(C23="",C23=0),"", (((C23*'Mark Up'!$D$3)+C23)*1.1)+'Mark Up'!$D$9+'Mark Up'!$D$10+'Mark Up'!$D$11)</f>
        <v>24.914999999999999</v>
      </c>
      <c r="F23" s="2" t="s">
        <v>40</v>
      </c>
      <c r="G23" s="3">
        <v>40.450000000000003</v>
      </c>
      <c r="H23" s="3">
        <f>IF(OR(G23="",G23=0),"", (((G23*'Mark Up'!$D$3)+G23)*1.1)+'Mark Up'!$D$9+'Mark Up'!$D$10+'Mark Up'!$D$11)</f>
        <v>111.23750000000001</v>
      </c>
      <c r="J23" s="2" t="s">
        <v>41</v>
      </c>
      <c r="K23" s="3">
        <v>8.67</v>
      </c>
      <c r="L23" s="3">
        <f>IF(OR(K23="",K23=0),"", (((K23*'Mark Up'!$D$3)+K23)*1.1)+'Mark Up'!$D$9+'Mark Up'!$D$10+'Mark Up'!$D$11)</f>
        <v>23.842499999999998</v>
      </c>
      <c r="N23" s="2" t="s">
        <v>42</v>
      </c>
      <c r="O23" s="3">
        <v>10.130000000000001</v>
      </c>
      <c r="P23" s="3">
        <f>IF(OR(O23="",O23=0),"", (((O23*'Mark Up'!$D$3)+O23)*1.1)+'Mark Up'!$D$9+'Mark Up'!$D$10+'Mark Up'!$D$11)</f>
        <v>27.857500000000005</v>
      </c>
    </row>
    <row r="24" spans="2:16" ht="13.5" customHeight="1" x14ac:dyDescent="0.3">
      <c r="F24" s="2" t="s">
        <v>43</v>
      </c>
      <c r="G24" s="3">
        <v>53.59</v>
      </c>
      <c r="H24" s="3">
        <f>IF(OR(G24="",G24=0),"", (((G24*'Mark Up'!$D$3)+G24)*1.1)+'Mark Up'!$D$9+'Mark Up'!$D$10+'Mark Up'!$D$11)</f>
        <v>147.37250000000003</v>
      </c>
      <c r="J24" s="2" t="s">
        <v>44</v>
      </c>
      <c r="K24" s="3">
        <v>13.33</v>
      </c>
      <c r="L24" s="3">
        <f>IF(OR(K24="",K24=0),"", (((K24*'Mark Up'!$D$3)+K24)*1.1)+'Mark Up'!$D$9+'Mark Up'!$D$10+'Mark Up'!$D$11)</f>
        <v>36.657500000000006</v>
      </c>
      <c r="N24" s="2" t="s">
        <v>45</v>
      </c>
      <c r="O24" s="3">
        <v>15.61</v>
      </c>
      <c r="P24" s="3">
        <f>IF(OR(O24="",O24=0),"", (((O24*'Mark Up'!$D$3)+O24)*1.1)+'Mark Up'!$D$9+'Mark Up'!$D$10+'Mark Up'!$D$11)</f>
        <v>42.927500000000002</v>
      </c>
    </row>
    <row r="25" spans="2:16" ht="13.5" customHeight="1" x14ac:dyDescent="0.3">
      <c r="B25" s="1" t="s">
        <v>46</v>
      </c>
      <c r="F25" s="2" t="s">
        <v>47</v>
      </c>
      <c r="G25" s="3">
        <v>83.26</v>
      </c>
      <c r="H25" s="3">
        <f>IF(OR(G25="",G25=0),"", (((G25*'Mark Up'!$D$3)+G25)*1.1)+'Mark Up'!$D$9+'Mark Up'!$D$10+'Mark Up'!$D$11)</f>
        <v>228.96500000000006</v>
      </c>
      <c r="J25" s="2" t="s">
        <v>48</v>
      </c>
      <c r="K25" s="3">
        <v>13.33</v>
      </c>
      <c r="L25" s="3">
        <f>IF(OR(K25="",K25=0),"", (((K25*'Mark Up'!$D$3)+K25)*1.1)+'Mark Up'!$D$9+'Mark Up'!$D$10+'Mark Up'!$D$11)</f>
        <v>36.657500000000006</v>
      </c>
      <c r="N25" s="2" t="s">
        <v>49</v>
      </c>
      <c r="O25" s="3">
        <v>15</v>
      </c>
      <c r="P25" s="3">
        <f>IF(OR(O25="",O25=0),"", (((O25*'Mark Up'!$D$3)+O25)*1.1)+'Mark Up'!$D$9+'Mark Up'!$D$10+'Mark Up'!$D$11)</f>
        <v>41.25</v>
      </c>
    </row>
    <row r="26" spans="2:16" ht="13.5" customHeight="1" x14ac:dyDescent="0.3">
      <c r="B26" s="2" t="s">
        <v>50</v>
      </c>
      <c r="C26" s="3">
        <v>2.36</v>
      </c>
      <c r="D26" s="3">
        <f>IF(OR(C26="",C26=0),"", (((C26*'Mark Up'!$D$3)+C26)*1.1)+'Mark Up'!$D$9+'Mark Up'!$D$10+'Mark Up'!$D$11)</f>
        <v>6.4900000000000011</v>
      </c>
      <c r="F26" s="2" t="s">
        <v>51</v>
      </c>
      <c r="G26" s="3">
        <v>38.14</v>
      </c>
      <c r="H26" s="3">
        <f>IF(OR(G26="",G26=0),"", (((G26*'Mark Up'!$D$3)+G26)*1.1)+'Mark Up'!$D$9+'Mark Up'!$D$10+'Mark Up'!$D$11)</f>
        <v>104.88500000000001</v>
      </c>
      <c r="J26" s="2" t="s">
        <v>52</v>
      </c>
      <c r="K26" s="3">
        <v>9.89</v>
      </c>
      <c r="L26" s="3">
        <f>IF(OR(K26="",K26=0),"", (((K26*'Mark Up'!$D$3)+K26)*1.1)+'Mark Up'!$D$9+'Mark Up'!$D$10+'Mark Up'!$D$11)</f>
        <v>27.197500000000005</v>
      </c>
      <c r="N26" s="4" t="s">
        <v>53</v>
      </c>
      <c r="O26" s="5">
        <v>14.57</v>
      </c>
      <c r="P26" s="5">
        <f>IF(OR(O26="",O26=0),"", (((O26*'Mark Up'!$D$3)+O26)*1.1)+'Mark Up'!$D$9+'Mark Up'!$D$10+'Mark Up'!$D$11)</f>
        <v>40.067500000000003</v>
      </c>
    </row>
    <row r="27" spans="2:16" ht="13.5" customHeight="1" x14ac:dyDescent="0.3">
      <c r="B27" s="2" t="s">
        <v>54</v>
      </c>
      <c r="C27" s="3">
        <v>2.83</v>
      </c>
      <c r="D27" s="3">
        <f>IF(OR(C27="",C27=0),"", (((C27*'Mark Up'!$D$3)+C27)*1.1)+'Mark Up'!$D$9+'Mark Up'!$D$10+'Mark Up'!$D$11)</f>
        <v>7.7825000000000006</v>
      </c>
      <c r="F27" s="2" t="s">
        <v>55</v>
      </c>
      <c r="G27" s="3">
        <v>45.65</v>
      </c>
      <c r="H27" s="3">
        <f>IF(OR(G27="",G27=0),"", (((G27*'Mark Up'!$D$3)+G27)*1.1)+'Mark Up'!$D$9+'Mark Up'!$D$10+'Mark Up'!$D$11)</f>
        <v>125.53750000000001</v>
      </c>
      <c r="J27" s="2" t="s">
        <v>56</v>
      </c>
      <c r="K27" s="3">
        <v>8.6300000000000008</v>
      </c>
      <c r="L27" s="3">
        <f>IF(OR(K27="",K27=0),"", (((K27*'Mark Up'!$D$3)+K27)*1.1)+'Mark Up'!$D$9+'Mark Up'!$D$10+'Mark Up'!$D$11)</f>
        <v>23.732500000000005</v>
      </c>
    </row>
    <row r="28" spans="2:16" ht="13.5" customHeight="1" x14ac:dyDescent="0.3">
      <c r="B28" s="2" t="s">
        <v>57</v>
      </c>
      <c r="C28" s="3">
        <v>2.59</v>
      </c>
      <c r="D28" s="3">
        <f>IF(OR(C28="",C28=0),"", (((C28*'Mark Up'!$D$3)+C28)*1.1)+'Mark Up'!$D$9+'Mark Up'!$D$10+'Mark Up'!$D$11)</f>
        <v>7.1225000000000005</v>
      </c>
      <c r="F28" s="2" t="s">
        <v>58</v>
      </c>
      <c r="G28" s="3">
        <v>61.92</v>
      </c>
      <c r="H28" s="3">
        <f>IF(OR(G28="",G28=0),"", (((G28*'Mark Up'!$D$3)+G28)*1.1)+'Mark Up'!$D$9+'Mark Up'!$D$10+'Mark Up'!$D$11)</f>
        <v>170.28000000000003</v>
      </c>
      <c r="J28" s="2" t="s">
        <v>59</v>
      </c>
      <c r="K28" s="3">
        <v>9.33</v>
      </c>
      <c r="L28" s="3">
        <f>IF(OR(K28="",K28=0),"", (((K28*'Mark Up'!$D$3)+K28)*1.1)+'Mark Up'!$D$9+'Mark Up'!$D$10+'Mark Up'!$D$11)</f>
        <v>25.657500000000006</v>
      </c>
      <c r="N28" s="1" t="s">
        <v>60</v>
      </c>
    </row>
    <row r="29" spans="2:16" ht="13.5" customHeight="1" x14ac:dyDescent="0.3">
      <c r="B29" s="4" t="s">
        <v>61</v>
      </c>
      <c r="C29" s="5">
        <v>3.59</v>
      </c>
      <c r="D29" s="5">
        <f>IF(OR(C29="",C29=0),"", (((C29*'Mark Up'!$D$3)+C29)*1.1)+'Mark Up'!$D$9+'Mark Up'!$D$10+'Mark Up'!$D$11)</f>
        <v>9.8725000000000005</v>
      </c>
      <c r="F29" s="2" t="s">
        <v>62</v>
      </c>
      <c r="G29" s="3">
        <v>88.2</v>
      </c>
      <c r="H29" s="3">
        <f>IF(OR(G29="",G29=0),"", (((G29*'Mark Up'!$D$3)+G29)*1.1)+'Mark Up'!$D$9+'Mark Up'!$D$10+'Mark Up'!$D$11)</f>
        <v>242.55</v>
      </c>
      <c r="J29" s="2" t="s">
        <v>63</v>
      </c>
      <c r="K29" s="3">
        <v>7.55</v>
      </c>
      <c r="L29" s="3">
        <f>IF(OR(K29="",K29=0),"", (((K29*'Mark Up'!$D$3)+K29)*1.1)+'Mark Up'!$D$9+'Mark Up'!$D$10+'Mark Up'!$D$11)</f>
        <v>20.762500000000003</v>
      </c>
      <c r="N29" s="2" t="s">
        <v>64</v>
      </c>
      <c r="O29" s="3">
        <v>51</v>
      </c>
      <c r="P29" s="3">
        <f>IF(OR(O29="",O29=0),"", (((O29*'Mark Up'!$D$3)+O29)*1.1)+'Mark Up'!$D$9+'Mark Up'!$D$10+'Mark Up'!$D$11)</f>
        <v>140.25</v>
      </c>
    </row>
    <row r="30" spans="2:16" ht="13.5" customHeight="1" x14ac:dyDescent="0.3">
      <c r="F30" s="2" t="s">
        <v>65</v>
      </c>
      <c r="G30" s="3">
        <v>117.02</v>
      </c>
      <c r="H30" s="3">
        <f>IF(OR(G30="",G30=0),"", (((G30*'Mark Up'!$D$3)+G30)*1.1)+'Mark Up'!$D$9+'Mark Up'!$D$10+'Mark Up'!$D$11)</f>
        <v>321.80500000000006</v>
      </c>
      <c r="J30" s="2" t="s">
        <v>66</v>
      </c>
      <c r="K30" s="3">
        <v>6.49</v>
      </c>
      <c r="L30" s="3">
        <f>IF(OR(K30="",K30=0),"", (((K30*'Mark Up'!$D$3)+K30)*1.1)+'Mark Up'!$D$9+'Mark Up'!$D$10+'Mark Up'!$D$11)</f>
        <v>17.847500000000004</v>
      </c>
      <c r="N30" s="2" t="s">
        <v>67</v>
      </c>
      <c r="O30" s="3">
        <v>50.91</v>
      </c>
      <c r="P30" s="3">
        <f>IF(OR(O30="",O30=0),"", (((O30*'Mark Up'!$D$3)+O30)*1.1)+'Mark Up'!$D$9+'Mark Up'!$D$10+'Mark Up'!$D$11)</f>
        <v>140.0025</v>
      </c>
    </row>
    <row r="31" spans="2:16" ht="13.5" customHeight="1" x14ac:dyDescent="0.3">
      <c r="B31" s="1" t="s">
        <v>68</v>
      </c>
      <c r="F31" s="2" t="s">
        <v>69</v>
      </c>
      <c r="G31" s="3">
        <v>139.94999999999999</v>
      </c>
      <c r="H31" s="3">
        <f>IF(OR(G31="",G31=0),"", (((G31*'Mark Up'!$D$3)+G31)*1.1)+'Mark Up'!$D$9+'Mark Up'!$D$10+'Mark Up'!$D$11)</f>
        <v>384.86250000000001</v>
      </c>
      <c r="J31" s="2" t="s">
        <v>70</v>
      </c>
      <c r="K31" s="3">
        <v>7.64</v>
      </c>
      <c r="L31" s="3">
        <f>IF(OR(K31="",K31=0),"", (((K31*'Mark Up'!$D$3)+K31)*1.1)+'Mark Up'!$D$9+'Mark Up'!$D$10+'Mark Up'!$D$11)</f>
        <v>21.009999999999998</v>
      </c>
      <c r="N31" s="2" t="s">
        <v>71</v>
      </c>
      <c r="O31" s="3">
        <v>51</v>
      </c>
      <c r="P31" s="3">
        <f>IF(OR(O31="",O31=0),"", (((O31*'Mark Up'!$D$3)+O31)*1.1)+'Mark Up'!$D$9+'Mark Up'!$D$10+'Mark Up'!$D$11)</f>
        <v>140.25</v>
      </c>
    </row>
    <row r="32" spans="2:16" ht="13.5" customHeight="1" x14ac:dyDescent="0.3">
      <c r="B32" s="2" t="s">
        <v>72</v>
      </c>
      <c r="C32" s="3">
        <v>4.21</v>
      </c>
      <c r="D32" s="3">
        <f>IF(OR(C32="",C32=0),"", (((C32*'Mark Up'!$D$3)+C32)*1.1)+'Mark Up'!$D$9+'Mark Up'!$D$10+'Mark Up'!$D$11)</f>
        <v>11.577499999999999</v>
      </c>
      <c r="F32" s="2" t="s">
        <v>73</v>
      </c>
      <c r="G32" s="3">
        <v>38.14</v>
      </c>
      <c r="H32" s="3">
        <f>IF(OR(G32="",G32=0),"", (((G32*'Mark Up'!$D$3)+G32)*1.1)+'Mark Up'!$D$9+'Mark Up'!$D$10+'Mark Up'!$D$11)</f>
        <v>104.88500000000001</v>
      </c>
      <c r="J32" s="2" t="s">
        <v>74</v>
      </c>
      <c r="K32" s="3">
        <v>6.56</v>
      </c>
      <c r="L32" s="3">
        <f>IF(OR(K32="",K32=0),"", (((K32*'Mark Up'!$D$3)+K32)*1.1)+'Mark Up'!$D$9+'Mark Up'!$D$10+'Mark Up'!$D$11)</f>
        <v>18.04</v>
      </c>
      <c r="N32" s="2" t="s">
        <v>75</v>
      </c>
      <c r="O32" s="3">
        <v>34.54</v>
      </c>
      <c r="P32" s="3">
        <f>IF(OR(O32="",O32=0),"", (((O32*'Mark Up'!$D$3)+O32)*1.1)+'Mark Up'!$D$9+'Mark Up'!$D$10+'Mark Up'!$D$11)</f>
        <v>94.984999999999999</v>
      </c>
    </row>
    <row r="33" spans="2:16" ht="13.5" customHeight="1" x14ac:dyDescent="0.3">
      <c r="B33" s="2" t="s">
        <v>76</v>
      </c>
      <c r="C33" s="3">
        <v>4.7</v>
      </c>
      <c r="D33" s="3">
        <f>IF(OR(C33="",C33=0),"", (((C33*'Mark Up'!$D$3)+C33)*1.1)+'Mark Up'!$D$9+'Mark Up'!$D$10+'Mark Up'!$D$11)</f>
        <v>12.925000000000001</v>
      </c>
      <c r="F33" s="2" t="s">
        <v>77</v>
      </c>
      <c r="G33" s="3">
        <v>45.65</v>
      </c>
      <c r="H33" s="3">
        <f>IF(OR(G33="",G33=0),"", (((G33*'Mark Up'!$D$3)+G33)*1.1)+'Mark Up'!$D$9+'Mark Up'!$D$10+'Mark Up'!$D$11)</f>
        <v>125.53750000000001</v>
      </c>
      <c r="J33" s="2" t="s">
        <v>78</v>
      </c>
      <c r="K33" s="3">
        <v>6.37</v>
      </c>
      <c r="L33" s="3">
        <f>IF(OR(K33="",K33=0),"", (((K33*'Mark Up'!$D$3)+K33)*1.1)+'Mark Up'!$D$9+'Mark Up'!$D$10+'Mark Up'!$D$11)</f>
        <v>17.517500000000002</v>
      </c>
      <c r="N33" s="4" t="s">
        <v>79</v>
      </c>
      <c r="O33" s="5">
        <v>50.91</v>
      </c>
      <c r="P33" s="5">
        <f>IF(OR(O33="",O33=0),"", (((O33*'Mark Up'!$D$3)+O33)*1.1)+'Mark Up'!$D$9+'Mark Up'!$D$10+'Mark Up'!$D$11)</f>
        <v>140.0025</v>
      </c>
    </row>
    <row r="34" spans="2:16" ht="13.5" customHeight="1" x14ac:dyDescent="0.3">
      <c r="B34" s="4" t="s">
        <v>80</v>
      </c>
      <c r="C34" s="5">
        <v>5.44</v>
      </c>
      <c r="D34" s="5">
        <f>IF(OR(C34="",C34=0),"", (((C34*'Mark Up'!$D$3)+C34)*1.1)+'Mark Up'!$D$9+'Mark Up'!$D$10+'Mark Up'!$D$11)</f>
        <v>14.960000000000003</v>
      </c>
      <c r="F34" s="2" t="s">
        <v>81</v>
      </c>
      <c r="G34" s="3">
        <v>61.92</v>
      </c>
      <c r="H34" s="3">
        <f>IF(OR(G34="",G34=0),"", (((G34*'Mark Up'!$D$3)+G34)*1.1)+'Mark Up'!$D$9+'Mark Up'!$D$10+'Mark Up'!$D$11)</f>
        <v>170.28000000000003</v>
      </c>
      <c r="J34" s="2" t="s">
        <v>82</v>
      </c>
      <c r="K34" s="3">
        <v>6.01</v>
      </c>
      <c r="L34" s="3">
        <f>IF(OR(K34="",K34=0),"", (((K34*'Mark Up'!$D$3)+K34)*1.1)+'Mark Up'!$D$9+'Mark Up'!$D$10+'Mark Up'!$D$11)</f>
        <v>16.527500000000003</v>
      </c>
    </row>
    <row r="35" spans="2:16" ht="13.5" customHeight="1" x14ac:dyDescent="0.3">
      <c r="F35" s="2" t="s">
        <v>83</v>
      </c>
      <c r="G35" s="3">
        <v>88.2</v>
      </c>
      <c r="H35" s="3">
        <f>IF(OR(G35="",G35=0),"", (((G35*'Mark Up'!$D$3)+G35)*1.1)+'Mark Up'!$D$9+'Mark Up'!$D$10+'Mark Up'!$D$11)</f>
        <v>242.55</v>
      </c>
      <c r="J35" s="4" t="s">
        <v>84</v>
      </c>
      <c r="K35" s="5">
        <v>5.67</v>
      </c>
      <c r="L35" s="5">
        <f>IF(OR(K35="",K35=0),"", (((K35*'Mark Up'!$D$3)+K35)*1.1)+'Mark Up'!$D$9+'Mark Up'!$D$10+'Mark Up'!$D$11)</f>
        <v>15.592499999999999</v>
      </c>
      <c r="N35" s="1" t="s">
        <v>85</v>
      </c>
    </row>
    <row r="36" spans="2:16" ht="13.5" customHeight="1" x14ac:dyDescent="0.3">
      <c r="B36" s="1" t="s">
        <v>86</v>
      </c>
      <c r="F36" s="4" t="s">
        <v>87</v>
      </c>
      <c r="G36" s="5">
        <v>117.02</v>
      </c>
      <c r="H36" s="5">
        <f>IF(OR(G36="",G36=0),"", (((G36*'Mark Up'!$D$3)+G36)*1.1)+'Mark Up'!$D$9+'Mark Up'!$D$10+'Mark Up'!$D$11)</f>
        <v>321.80500000000006</v>
      </c>
      <c r="N36" s="2" t="s">
        <v>88</v>
      </c>
      <c r="O36" s="3">
        <v>3.41</v>
      </c>
      <c r="P36" s="3">
        <f>IF(OR(O36="",O36=0),"", (((O36*'Mark Up'!$D$3)+O36)*1.1)+'Mark Up'!$D$9+'Mark Up'!$D$10+'Mark Up'!$D$11)</f>
        <v>9.3775000000000013</v>
      </c>
    </row>
    <row r="37" spans="2:16" ht="13.5" customHeight="1" x14ac:dyDescent="0.3">
      <c r="B37" s="2" t="s">
        <v>89</v>
      </c>
      <c r="C37" s="3">
        <v>2.36</v>
      </c>
      <c r="D37" s="3">
        <f>IF(OR(C37="",C37=0),"", (((C37*'Mark Up'!$D$3)+C37)*1.1)+'Mark Up'!$D$9+'Mark Up'!$D$10+'Mark Up'!$D$11)</f>
        <v>6.4900000000000011</v>
      </c>
      <c r="J37" s="1" t="s">
        <v>90</v>
      </c>
      <c r="N37" s="2" t="s">
        <v>91</v>
      </c>
      <c r="O37" s="3">
        <v>4.3499999999999996</v>
      </c>
      <c r="P37" s="3">
        <f>IF(OR(O37="",O37=0),"", (((O37*'Mark Up'!$D$3)+O37)*1.1)+'Mark Up'!$D$9+'Mark Up'!$D$10+'Mark Up'!$D$11)</f>
        <v>11.9625</v>
      </c>
    </row>
    <row r="38" spans="2:16" ht="13.5" customHeight="1" x14ac:dyDescent="0.3">
      <c r="B38" s="2" t="s">
        <v>92</v>
      </c>
      <c r="C38" s="3">
        <v>2.81</v>
      </c>
      <c r="D38" s="3">
        <f>IF(OR(C38="",C38=0),"", (((C38*'Mark Up'!$D$3)+C38)*1.1)+'Mark Up'!$D$9+'Mark Up'!$D$10+'Mark Up'!$D$11)</f>
        <v>7.7275000000000009</v>
      </c>
      <c r="F38" s="1" t="s">
        <v>93</v>
      </c>
      <c r="J38" s="2" t="s">
        <v>94</v>
      </c>
      <c r="K38" s="3">
        <v>6.39</v>
      </c>
      <c r="L38" s="3">
        <f>IF(OR(K38="",K38=0),"", (((K38*'Mark Up'!$D$3)+K38)*1.1)+'Mark Up'!$D$9+'Mark Up'!$D$10+'Mark Up'!$D$11)</f>
        <v>17.572499999999998</v>
      </c>
      <c r="N38" s="2" t="s">
        <v>95</v>
      </c>
      <c r="O38" s="3">
        <v>5.01</v>
      </c>
      <c r="P38" s="3">
        <f>IF(OR(O38="",O38=0),"", (((O38*'Mark Up'!$D$3)+O38)*1.1)+'Mark Up'!$D$9+'Mark Up'!$D$10+'Mark Up'!$D$11)</f>
        <v>13.7775</v>
      </c>
    </row>
    <row r="39" spans="2:16" ht="13.5" customHeight="1" x14ac:dyDescent="0.3">
      <c r="B39" s="2" t="s">
        <v>96</v>
      </c>
      <c r="C39" s="3">
        <v>2.73</v>
      </c>
      <c r="D39" s="3">
        <f>IF(OR(C39="",C39=0),"", (((C39*'Mark Up'!$D$3)+C39)*1.1)+'Mark Up'!$D$9+'Mark Up'!$D$10+'Mark Up'!$D$11)</f>
        <v>7.5074999999999994</v>
      </c>
      <c r="F39" s="2" t="s">
        <v>97</v>
      </c>
      <c r="G39" s="3">
        <v>11.45</v>
      </c>
      <c r="H39" s="3">
        <f>IF(OR(G39="",G39=0),"", (((G39*'Mark Up'!$D$3)+G39)*1.1)+'Mark Up'!$D$9+'Mark Up'!$D$10+'Mark Up'!$D$11)</f>
        <v>31.487499999999997</v>
      </c>
      <c r="J39" s="2" t="s">
        <v>98</v>
      </c>
      <c r="K39" s="3">
        <v>6.65</v>
      </c>
      <c r="L39" s="3">
        <f>IF(OR(K39="",K39=0),"", (((K39*'Mark Up'!$D$3)+K39)*1.1)+'Mark Up'!$D$9+'Mark Up'!$D$10+'Mark Up'!$D$11)</f>
        <v>18.287500000000001</v>
      </c>
      <c r="N39" s="2" t="s">
        <v>99</v>
      </c>
      <c r="O39" s="3">
        <v>5.01</v>
      </c>
      <c r="P39" s="3">
        <f>IF(OR(O39="",O39=0),"", (((O39*'Mark Up'!$D$3)+O39)*1.1)+'Mark Up'!$D$9+'Mark Up'!$D$10+'Mark Up'!$D$11)</f>
        <v>13.7775</v>
      </c>
    </row>
    <row r="40" spans="2:16" ht="13.5" customHeight="1" x14ac:dyDescent="0.3">
      <c r="B40" s="4" t="s">
        <v>100</v>
      </c>
      <c r="C40" s="5">
        <v>3.14</v>
      </c>
      <c r="D40" s="5">
        <f>IF(OR(C40="",C40=0),"", (((C40*'Mark Up'!$D$3)+C40)*1.1)+'Mark Up'!$D$9+'Mark Up'!$D$10+'Mark Up'!$D$11)</f>
        <v>8.6349999999999998</v>
      </c>
      <c r="F40" s="2" t="s">
        <v>101</v>
      </c>
      <c r="G40" s="3">
        <v>13.55</v>
      </c>
      <c r="H40" s="3">
        <f>IF(OR(G40="",G40=0),"", (((G40*'Mark Up'!$D$3)+G40)*1.1)+'Mark Up'!$D$9+'Mark Up'!$D$10+'Mark Up'!$D$11)</f>
        <v>37.262500000000003</v>
      </c>
      <c r="J40" s="2" t="s">
        <v>102</v>
      </c>
      <c r="K40" s="3">
        <v>6.95</v>
      </c>
      <c r="L40" s="3">
        <f>IF(OR(K40="",K40=0),"", (((K40*'Mark Up'!$D$3)+K40)*1.1)+'Mark Up'!$D$9+'Mark Up'!$D$10+'Mark Up'!$D$11)</f>
        <v>19.112500000000001</v>
      </c>
      <c r="N40" s="2" t="s">
        <v>103</v>
      </c>
      <c r="O40" s="3">
        <v>5.01</v>
      </c>
      <c r="P40" s="3">
        <f>IF(OR(O40="",O40=0),"", (((O40*'Mark Up'!$D$3)+O40)*1.1)+'Mark Up'!$D$9+'Mark Up'!$D$10+'Mark Up'!$D$11)</f>
        <v>13.7775</v>
      </c>
    </row>
    <row r="41" spans="2:16" ht="13.5" customHeight="1" x14ac:dyDescent="0.3">
      <c r="F41" s="2" t="s">
        <v>104</v>
      </c>
      <c r="G41" s="3">
        <v>17.09</v>
      </c>
      <c r="H41" s="3">
        <f>IF(OR(G41="",G41=0),"", (((G41*'Mark Up'!$D$3)+G41)*1.1)+'Mark Up'!$D$9+'Mark Up'!$D$10+'Mark Up'!$D$11)</f>
        <v>46.997499999999995</v>
      </c>
      <c r="J41" s="2" t="s">
        <v>105</v>
      </c>
      <c r="K41" s="3">
        <v>7.29</v>
      </c>
      <c r="L41" s="3">
        <f>IF(OR(K41="",K41=0),"", (((K41*'Mark Up'!$D$3)+K41)*1.1)+'Mark Up'!$D$9+'Mark Up'!$D$10+'Mark Up'!$D$11)</f>
        <v>20.047500000000003</v>
      </c>
      <c r="N41" s="2" t="s">
        <v>106</v>
      </c>
      <c r="O41" s="3">
        <v>5.01</v>
      </c>
      <c r="P41" s="3">
        <f>IF(OR(O41="",O41=0),"", (((O41*'Mark Up'!$D$3)+O41)*1.1)+'Mark Up'!$D$9+'Mark Up'!$D$10+'Mark Up'!$D$11)</f>
        <v>13.7775</v>
      </c>
    </row>
    <row r="42" spans="2:16" ht="13.5" customHeight="1" x14ac:dyDescent="0.3">
      <c r="B42" s="1" t="s">
        <v>107</v>
      </c>
      <c r="F42" s="2" t="s">
        <v>108</v>
      </c>
      <c r="G42" s="3">
        <v>21.95</v>
      </c>
      <c r="H42" s="3">
        <f>IF(OR(G42="",G42=0),"", (((G42*'Mark Up'!$D$3)+G42)*1.1)+'Mark Up'!$D$9+'Mark Up'!$D$10+'Mark Up'!$D$11)</f>
        <v>60.362500000000004</v>
      </c>
      <c r="J42" s="2" t="s">
        <v>109</v>
      </c>
      <c r="K42" s="3">
        <v>7.51</v>
      </c>
      <c r="L42" s="3">
        <f>IF(OR(K42="",K42=0),"", (((K42*'Mark Up'!$D$3)+K42)*1.1)+'Mark Up'!$D$9+'Mark Up'!$D$10+'Mark Up'!$D$11)</f>
        <v>20.6525</v>
      </c>
      <c r="N42" s="2" t="s">
        <v>110</v>
      </c>
      <c r="O42" s="3">
        <v>4.03</v>
      </c>
      <c r="P42" s="3">
        <f>IF(OR(O42="",O42=0),"", (((O42*'Mark Up'!$D$3)+O42)*1.1)+'Mark Up'!$D$9+'Mark Up'!$D$10+'Mark Up'!$D$11)</f>
        <v>11.0825</v>
      </c>
    </row>
    <row r="43" spans="2:16" ht="13.5" customHeight="1" x14ac:dyDescent="0.3">
      <c r="B43" s="2" t="s">
        <v>111</v>
      </c>
      <c r="C43" s="3">
        <v>2.62</v>
      </c>
      <c r="D43" s="3">
        <f>IF(OR(C43="",C43=0),"", (((C43*'Mark Up'!$D$3)+C43)*1.1)+'Mark Up'!$D$9+'Mark Up'!$D$10+'Mark Up'!$D$11)</f>
        <v>7.205000000000001</v>
      </c>
      <c r="F43" s="2" t="s">
        <v>112</v>
      </c>
      <c r="G43" s="3">
        <v>11.45</v>
      </c>
      <c r="H43" s="3">
        <f>IF(OR(G43="",G43=0),"", (((G43*'Mark Up'!$D$3)+G43)*1.1)+'Mark Up'!$D$9+'Mark Up'!$D$10+'Mark Up'!$D$11)</f>
        <v>31.487499999999997</v>
      </c>
      <c r="J43" s="2" t="s">
        <v>113</v>
      </c>
      <c r="K43" s="3">
        <v>7.69</v>
      </c>
      <c r="L43" s="3">
        <f>IF(OR(K43="",K43=0),"", (((K43*'Mark Up'!$D$3)+K43)*1.1)+'Mark Up'!$D$9+'Mark Up'!$D$10+'Mark Up'!$D$11)</f>
        <v>21.147500000000004</v>
      </c>
      <c r="N43" s="2" t="s">
        <v>114</v>
      </c>
      <c r="O43" s="3">
        <v>4.51</v>
      </c>
      <c r="P43" s="3">
        <f>IF(OR(O43="",O43=0),"", (((O43*'Mark Up'!$D$3)+O43)*1.1)+'Mark Up'!$D$9+'Mark Up'!$D$10+'Mark Up'!$D$11)</f>
        <v>12.4025</v>
      </c>
    </row>
    <row r="44" spans="2:16" ht="13.5" customHeight="1" x14ac:dyDescent="0.3">
      <c r="B44" s="2" t="s">
        <v>115</v>
      </c>
      <c r="C44" s="3">
        <v>3.01</v>
      </c>
      <c r="D44" s="3">
        <f>IF(OR(C44="",C44=0),"", (((C44*'Mark Up'!$D$3)+C44)*1.1)+'Mark Up'!$D$9+'Mark Up'!$D$10+'Mark Up'!$D$11)</f>
        <v>8.2774999999999999</v>
      </c>
      <c r="F44" s="2" t="s">
        <v>116</v>
      </c>
      <c r="G44" s="3">
        <v>13.55</v>
      </c>
      <c r="H44" s="3">
        <f>IF(OR(G44="",G44=0),"", (((G44*'Mark Up'!$D$3)+G44)*1.1)+'Mark Up'!$D$9+'Mark Up'!$D$10+'Mark Up'!$D$11)</f>
        <v>37.262500000000003</v>
      </c>
      <c r="J44" s="2" t="s">
        <v>117</v>
      </c>
      <c r="K44" s="3">
        <v>8.18</v>
      </c>
      <c r="L44" s="3">
        <f>IF(OR(K44="",K44=0),"", (((K44*'Mark Up'!$D$3)+K44)*1.1)+'Mark Up'!$D$9+'Mark Up'!$D$10+'Mark Up'!$D$11)</f>
        <v>22.495000000000001</v>
      </c>
      <c r="N44" s="2" t="s">
        <v>118</v>
      </c>
      <c r="O44" s="3">
        <v>4.6900000000000004</v>
      </c>
      <c r="P44" s="3">
        <f>IF(OR(O44="",O44=0),"", (((O44*'Mark Up'!$D$3)+O44)*1.1)+'Mark Up'!$D$9+'Mark Up'!$D$10+'Mark Up'!$D$11)</f>
        <v>12.897500000000003</v>
      </c>
    </row>
    <row r="45" spans="2:16" ht="13.5" customHeight="1" x14ac:dyDescent="0.3">
      <c r="B45" s="2" t="s">
        <v>119</v>
      </c>
      <c r="C45" s="3">
        <v>3.51</v>
      </c>
      <c r="D45" s="3">
        <f>IF(OR(C45="",C45=0),"", (((C45*'Mark Up'!$D$3)+C45)*1.1)+'Mark Up'!$D$9+'Mark Up'!$D$10+'Mark Up'!$D$11)</f>
        <v>9.6524999999999999</v>
      </c>
      <c r="F45" s="2" t="s">
        <v>120</v>
      </c>
      <c r="G45" s="3">
        <v>17.09</v>
      </c>
      <c r="H45" s="3">
        <f>IF(OR(G45="",G45=0),"", (((G45*'Mark Up'!$D$3)+G45)*1.1)+'Mark Up'!$D$9+'Mark Up'!$D$10+'Mark Up'!$D$11)</f>
        <v>46.997499999999995</v>
      </c>
      <c r="J45" s="4" t="s">
        <v>121</v>
      </c>
      <c r="K45" s="5">
        <v>8.6</v>
      </c>
      <c r="L45" s="5">
        <f>IF(OR(K45="",K45=0),"", (((K45*'Mark Up'!$D$3)+K45)*1.1)+'Mark Up'!$D$9+'Mark Up'!$D$10+'Mark Up'!$D$11)</f>
        <v>23.650000000000002</v>
      </c>
      <c r="N45" s="2" t="s">
        <v>122</v>
      </c>
      <c r="O45" s="3">
        <v>4.82</v>
      </c>
      <c r="P45" s="3">
        <f>IF(OR(O45="",O45=0),"", (((O45*'Mark Up'!$D$3)+O45)*1.1)+'Mark Up'!$D$9+'Mark Up'!$D$10+'Mark Up'!$D$11)</f>
        <v>13.255000000000003</v>
      </c>
    </row>
    <row r="46" spans="2:16" ht="13.5" customHeight="1" x14ac:dyDescent="0.3">
      <c r="B46" s="2" t="s">
        <v>123</v>
      </c>
      <c r="C46" s="3">
        <v>2.98</v>
      </c>
      <c r="D46" s="3">
        <f>IF(OR(C46="",C46=0),"", (((C46*'Mark Up'!$D$3)+C46)*1.1)+'Mark Up'!$D$9+'Mark Up'!$D$10+'Mark Up'!$D$11)</f>
        <v>8.1950000000000003</v>
      </c>
      <c r="F46" s="2" t="s">
        <v>124</v>
      </c>
      <c r="G46" s="3">
        <v>21.95</v>
      </c>
      <c r="H46" s="3">
        <f>IF(OR(G46="",G46=0),"", (((G46*'Mark Up'!$D$3)+G46)*1.1)+'Mark Up'!$D$9+'Mark Up'!$D$10+'Mark Up'!$D$11)</f>
        <v>60.362500000000004</v>
      </c>
      <c r="N46" s="2" t="s">
        <v>125</v>
      </c>
      <c r="O46" s="3">
        <v>4.82</v>
      </c>
      <c r="P46" s="3">
        <f>IF(OR(O46="",O46=0),"", (((O46*'Mark Up'!$D$3)+O46)*1.1)+'Mark Up'!$D$9+'Mark Up'!$D$10+'Mark Up'!$D$11)</f>
        <v>13.255000000000003</v>
      </c>
    </row>
    <row r="47" spans="2:16" ht="13.5" customHeight="1" x14ac:dyDescent="0.3">
      <c r="B47" s="2" t="s">
        <v>126</v>
      </c>
      <c r="C47" s="3">
        <v>3.51</v>
      </c>
      <c r="D47" s="3">
        <f>IF(OR(C47="",C47=0),"", (((C47*'Mark Up'!$D$3)+C47)*1.1)+'Mark Up'!$D$9+'Mark Up'!$D$10+'Mark Up'!$D$11)</f>
        <v>9.6524999999999999</v>
      </c>
      <c r="F47" s="2" t="s">
        <v>127</v>
      </c>
      <c r="G47" s="3">
        <v>10.029999999999999</v>
      </c>
      <c r="H47" s="3">
        <f>IF(OR(G47="",G47=0),"", (((G47*'Mark Up'!$D$3)+G47)*1.1)+'Mark Up'!$D$9+'Mark Up'!$D$10+'Mark Up'!$D$11)</f>
        <v>27.582499999999996</v>
      </c>
      <c r="N47" s="2" t="s">
        <v>128</v>
      </c>
      <c r="O47" s="3">
        <v>4.74</v>
      </c>
      <c r="P47" s="3">
        <f>IF(OR(O47="",O47=0),"", (((O47*'Mark Up'!$D$3)+O47)*1.1)+'Mark Up'!$D$9+'Mark Up'!$D$10+'Mark Up'!$D$11)</f>
        <v>13.035000000000002</v>
      </c>
    </row>
    <row r="48" spans="2:16" ht="13.5" customHeight="1" x14ac:dyDescent="0.3">
      <c r="B48" s="4" t="s">
        <v>129</v>
      </c>
      <c r="C48" s="5">
        <v>4.16</v>
      </c>
      <c r="D48" s="5">
        <f>IF(OR(C48="",C48=0),"", (((C48*'Mark Up'!$D$3)+C48)*1.1)+'Mark Up'!$D$9+'Mark Up'!$D$10+'Mark Up'!$D$11)</f>
        <v>11.440000000000001</v>
      </c>
      <c r="F48" s="4" t="s">
        <v>130</v>
      </c>
      <c r="G48" s="5">
        <v>7.64</v>
      </c>
      <c r="H48" s="5">
        <f>IF(OR(G48="",G48=0),"", (((G48*'Mark Up'!$D$3)+G48)*1.1)+'Mark Up'!$D$9+'Mark Up'!$D$10+'Mark Up'!$D$11)</f>
        <v>21.009999999999998</v>
      </c>
      <c r="N48" s="4" t="s">
        <v>131</v>
      </c>
      <c r="O48" s="5">
        <v>4.82</v>
      </c>
      <c r="P48" s="5">
        <f>IF(OR(O48="",O48=0),"", (((O48*'Mark Up'!$D$3)+O48)*1.1)+'Mark Up'!$D$9+'Mark Up'!$D$10+'Mark Up'!$D$11)</f>
        <v>13.255000000000003</v>
      </c>
    </row>
    <row r="49" spans="2:16" ht="13.5" customHeight="1" x14ac:dyDescent="0.3"/>
    <row r="50" spans="2:16" ht="13.5" customHeight="1" x14ac:dyDescent="0.3">
      <c r="B50" s="1" t="s">
        <v>132</v>
      </c>
      <c r="F50" s="1" t="s">
        <v>133</v>
      </c>
      <c r="J50" s="1" t="s">
        <v>134</v>
      </c>
      <c r="N50" s="1" t="s">
        <v>135</v>
      </c>
    </row>
    <row r="51" spans="2:16" ht="13.5" customHeight="1" x14ac:dyDescent="0.3">
      <c r="B51" s="2" t="s">
        <v>136</v>
      </c>
      <c r="C51" s="3">
        <v>4.63</v>
      </c>
      <c r="D51" s="3">
        <f>IF(OR(C51="",C51=0),"", (((C51*'Mark Up'!$D$3)+C51)*1.1)+'Mark Up'!$D$9+'Mark Up'!$D$10+'Mark Up'!$D$11)</f>
        <v>12.7325</v>
      </c>
      <c r="F51" s="2" t="s">
        <v>137</v>
      </c>
      <c r="G51" s="3">
        <v>6.15</v>
      </c>
      <c r="H51" s="3">
        <f>IF(OR(G51="",G51=0),"", (((G51*'Mark Up'!$D$3)+G51)*1.1)+'Mark Up'!$D$9+'Mark Up'!$D$10+'Mark Up'!$D$11)</f>
        <v>16.912500000000005</v>
      </c>
      <c r="J51" s="2" t="s">
        <v>138</v>
      </c>
      <c r="K51" s="3">
        <v>6.78</v>
      </c>
      <c r="L51" s="3">
        <f>IF(OR(K51="",K51=0),"", (((K51*'Mark Up'!$D$3)+K51)*1.1)+'Mark Up'!$D$9+'Mark Up'!$D$10+'Mark Up'!$D$11)</f>
        <v>18.645</v>
      </c>
      <c r="N51" s="2" t="s">
        <v>139</v>
      </c>
      <c r="O51" s="3">
        <v>6.6</v>
      </c>
      <c r="P51" s="3">
        <f>IF(OR(O51="",O51=0),"", (((O51*'Mark Up'!$D$3)+O51)*1.1)+'Mark Up'!$D$9+'Mark Up'!$D$10+'Mark Up'!$D$11)</f>
        <v>18.150000000000002</v>
      </c>
    </row>
    <row r="52" spans="2:16" ht="13.5" customHeight="1" x14ac:dyDescent="0.3">
      <c r="B52" s="2" t="s">
        <v>140</v>
      </c>
      <c r="C52" s="3">
        <v>4.63</v>
      </c>
      <c r="D52" s="3">
        <f>IF(OR(C52="",C52=0),"", (((C52*'Mark Up'!$D$3)+C52)*1.1)+'Mark Up'!$D$9+'Mark Up'!$D$10+'Mark Up'!$D$11)</f>
        <v>12.7325</v>
      </c>
      <c r="F52" s="2" t="s">
        <v>141</v>
      </c>
      <c r="G52" s="3">
        <v>6.48</v>
      </c>
      <c r="H52" s="3">
        <f>IF(OR(G52="",G52=0),"", (((G52*'Mark Up'!$D$3)+G52)*1.1)+'Mark Up'!$D$9+'Mark Up'!$D$10+'Mark Up'!$D$11)</f>
        <v>17.820000000000004</v>
      </c>
      <c r="J52" s="2" t="s">
        <v>142</v>
      </c>
      <c r="K52" s="3">
        <v>5.0599999999999996</v>
      </c>
      <c r="L52" s="3">
        <f>IF(OR(K52="",K52=0),"", (((K52*'Mark Up'!$D$3)+K52)*1.1)+'Mark Up'!$D$9+'Mark Up'!$D$10+'Mark Up'!$D$11)</f>
        <v>13.914999999999999</v>
      </c>
      <c r="N52" s="2" t="s">
        <v>143</v>
      </c>
      <c r="O52" s="3">
        <v>3.15</v>
      </c>
      <c r="P52" s="3">
        <f>IF(OR(O52="",O52=0),"", (((O52*'Mark Up'!$D$3)+O52)*1.1)+'Mark Up'!$D$9+'Mark Up'!$D$10+'Mark Up'!$D$11)</f>
        <v>8.6625000000000014</v>
      </c>
    </row>
    <row r="53" spans="2:16" ht="13.5" customHeight="1" x14ac:dyDescent="0.3">
      <c r="B53" s="2" t="s">
        <v>140</v>
      </c>
      <c r="C53" s="3">
        <v>4.63</v>
      </c>
      <c r="D53" s="3">
        <f>IF(OR(C53="",C53=0),"", (((C53*'Mark Up'!$D$3)+C53)*1.1)+'Mark Up'!$D$9+'Mark Up'!$D$10+'Mark Up'!$D$11)</f>
        <v>12.7325</v>
      </c>
      <c r="F53" s="2" t="s">
        <v>144</v>
      </c>
      <c r="G53" s="3">
        <v>6.81</v>
      </c>
      <c r="H53" s="3">
        <f>IF(OR(G53="",G53=0),"", (((G53*'Mark Up'!$D$3)+G53)*1.1)+'Mark Up'!$D$9+'Mark Up'!$D$10+'Mark Up'!$D$11)</f>
        <v>18.727499999999999</v>
      </c>
      <c r="J53" s="2" t="s">
        <v>145</v>
      </c>
      <c r="K53" s="3">
        <v>5.41</v>
      </c>
      <c r="L53" s="3">
        <f>IF(OR(K53="",K53=0),"", (((K53*'Mark Up'!$D$3)+K53)*1.1)+'Mark Up'!$D$9+'Mark Up'!$D$10+'Mark Up'!$D$11)</f>
        <v>14.877500000000001</v>
      </c>
      <c r="N53" s="4" t="s">
        <v>146</v>
      </c>
      <c r="O53" s="5">
        <v>3.3</v>
      </c>
      <c r="P53" s="5">
        <f>IF(OR(O53="",O53=0),"", (((O53*'Mark Up'!$D$3)+O53)*1.1)+'Mark Up'!$D$9+'Mark Up'!$D$10+'Mark Up'!$D$11)</f>
        <v>9.0750000000000011</v>
      </c>
    </row>
    <row r="54" spans="2:16" ht="13.5" customHeight="1" x14ac:dyDescent="0.3">
      <c r="B54" s="2" t="s">
        <v>147</v>
      </c>
      <c r="C54" s="3">
        <v>4.63</v>
      </c>
      <c r="D54" s="3">
        <f>IF(OR(C54="",C54=0),"", (((C54*'Mark Up'!$D$3)+C54)*1.1)+'Mark Up'!$D$9+'Mark Up'!$D$10+'Mark Up'!$D$11)</f>
        <v>12.7325</v>
      </c>
      <c r="F54" s="2" t="s">
        <v>148</v>
      </c>
      <c r="G54" s="3">
        <v>5.19</v>
      </c>
      <c r="H54" s="3">
        <f>IF(OR(G54="",G54=0),"", (((G54*'Mark Up'!$D$3)+G54)*1.1)+'Mark Up'!$D$9+'Mark Up'!$D$10+'Mark Up'!$D$11)</f>
        <v>14.272500000000003</v>
      </c>
      <c r="J54" s="2" t="s">
        <v>149</v>
      </c>
      <c r="K54" s="3">
        <v>5.75</v>
      </c>
      <c r="L54" s="3">
        <f>IF(OR(K54="",K54=0),"", (((K54*'Mark Up'!$D$3)+K54)*1.1)+'Mark Up'!$D$9+'Mark Up'!$D$10+'Mark Up'!$D$11)</f>
        <v>15.812500000000002</v>
      </c>
    </row>
    <row r="55" spans="2:16" ht="13.5" customHeight="1" x14ac:dyDescent="0.3">
      <c r="B55" s="2" t="s">
        <v>150</v>
      </c>
      <c r="C55" s="3">
        <v>4.6900000000000004</v>
      </c>
      <c r="D55" s="3">
        <f>IF(OR(C55="",C55=0),"", (((C55*'Mark Up'!$D$3)+C55)*1.1)+'Mark Up'!$D$9+'Mark Up'!$D$10+'Mark Up'!$D$11)</f>
        <v>12.897500000000003</v>
      </c>
      <c r="F55" s="2" t="s">
        <v>151</v>
      </c>
      <c r="G55" s="3">
        <v>5.46</v>
      </c>
      <c r="H55" s="3">
        <f>IF(OR(G55="",G55=0),"", (((G55*'Mark Up'!$D$3)+G55)*1.1)+'Mark Up'!$D$9+'Mark Up'!$D$10+'Mark Up'!$D$11)</f>
        <v>15.014999999999999</v>
      </c>
      <c r="J55" s="2" t="s">
        <v>152</v>
      </c>
      <c r="K55" s="3">
        <v>3.35</v>
      </c>
      <c r="L55" s="3">
        <f>IF(OR(K55="",K55=0),"", (((K55*'Mark Up'!$D$3)+K55)*1.1)+'Mark Up'!$D$9+'Mark Up'!$D$10+'Mark Up'!$D$11)</f>
        <v>9.2125000000000004</v>
      </c>
      <c r="N55" s="1" t="s">
        <v>153</v>
      </c>
    </row>
    <row r="56" spans="2:16" ht="13.5" customHeight="1" x14ac:dyDescent="0.3">
      <c r="B56" s="2" t="s">
        <v>154</v>
      </c>
      <c r="C56" s="3">
        <v>3.41</v>
      </c>
      <c r="D56" s="3">
        <f>IF(OR(C56="",C56=0),"", (((C56*'Mark Up'!$D$3)+C56)*1.1)+'Mark Up'!$D$9+'Mark Up'!$D$10+'Mark Up'!$D$11)</f>
        <v>9.3775000000000013</v>
      </c>
      <c r="F56" s="2" t="s">
        <v>155</v>
      </c>
      <c r="G56" s="3">
        <v>5.69</v>
      </c>
      <c r="H56" s="3">
        <f>IF(OR(G56="",G56=0),"", (((G56*'Mark Up'!$D$3)+G56)*1.1)+'Mark Up'!$D$9+'Mark Up'!$D$10+'Mark Up'!$D$11)</f>
        <v>15.647500000000003</v>
      </c>
      <c r="J56" s="2" t="s">
        <v>156</v>
      </c>
      <c r="K56" s="3">
        <v>4.84</v>
      </c>
      <c r="L56" s="3">
        <f>IF(OR(K56="",K56=0),"", (((K56*'Mark Up'!$D$3)+K56)*1.1)+'Mark Up'!$D$9+'Mark Up'!$D$10+'Mark Up'!$D$11)</f>
        <v>13.31</v>
      </c>
      <c r="N56" s="2" t="s">
        <v>157</v>
      </c>
      <c r="O56" s="3">
        <v>4.22</v>
      </c>
      <c r="P56" s="3">
        <f>IF(OR(O56="",O56=0),"", (((O56*'Mark Up'!$D$3)+O56)*1.1)+'Mark Up'!$D$9+'Mark Up'!$D$10+'Mark Up'!$D$11)</f>
        <v>11.605000000000002</v>
      </c>
    </row>
    <row r="57" spans="2:16" ht="13.5" customHeight="1" x14ac:dyDescent="0.3">
      <c r="B57" s="2" t="s">
        <v>158</v>
      </c>
      <c r="C57" s="3">
        <v>3.41</v>
      </c>
      <c r="D57" s="3">
        <f>IF(OR(C57="",C57=0),"", (((C57*'Mark Up'!$D$3)+C57)*1.1)+'Mark Up'!$D$9+'Mark Up'!$D$10+'Mark Up'!$D$11)</f>
        <v>9.3775000000000013</v>
      </c>
      <c r="F57" s="2" t="s">
        <v>159</v>
      </c>
      <c r="G57" s="3">
        <v>5.92</v>
      </c>
      <c r="H57" s="3">
        <f>IF(OR(G57="",G57=0),"", (((G57*'Mark Up'!$D$3)+G57)*1.1)+'Mark Up'!$D$9+'Mark Up'!$D$10+'Mark Up'!$D$11)</f>
        <v>16.28</v>
      </c>
      <c r="J57" s="2" t="s">
        <v>160</v>
      </c>
      <c r="K57" s="3">
        <v>5.5</v>
      </c>
      <c r="L57" s="3">
        <f>IF(OR(K57="",K57=0),"", (((K57*'Mark Up'!$D$3)+K57)*1.1)+'Mark Up'!$D$9+'Mark Up'!$D$10+'Mark Up'!$D$11)</f>
        <v>15.125000000000002</v>
      </c>
      <c r="N57" s="2" t="s">
        <v>161</v>
      </c>
      <c r="O57" s="3">
        <v>4.68</v>
      </c>
      <c r="P57" s="3">
        <f>IF(OR(O57="",O57=0),"", (((O57*'Mark Up'!$D$3)+O57)*1.1)+'Mark Up'!$D$9+'Mark Up'!$D$10+'Mark Up'!$D$11)</f>
        <v>12.870000000000001</v>
      </c>
    </row>
    <row r="58" spans="2:16" ht="13.5" customHeight="1" x14ac:dyDescent="0.3">
      <c r="B58" s="2" t="s">
        <v>162</v>
      </c>
      <c r="C58" s="3">
        <v>3.41</v>
      </c>
      <c r="D58" s="3">
        <f>IF(OR(C58="",C58=0),"", (((C58*'Mark Up'!$D$3)+C58)*1.1)+'Mark Up'!$D$9+'Mark Up'!$D$10+'Mark Up'!$D$11)</f>
        <v>9.3775000000000013</v>
      </c>
      <c r="F58" s="2" t="s">
        <v>163</v>
      </c>
      <c r="G58" s="3">
        <v>5.16</v>
      </c>
      <c r="H58" s="3">
        <f>IF(OR(G58="",G58=0),"", (((G58*'Mark Up'!$D$3)+G58)*1.1)+'Mark Up'!$D$9+'Mark Up'!$D$10+'Mark Up'!$D$11)</f>
        <v>14.190000000000001</v>
      </c>
      <c r="J58" s="2" t="s">
        <v>164</v>
      </c>
      <c r="K58" s="3">
        <v>7.04</v>
      </c>
      <c r="L58" s="3">
        <f>IF(OR(K58="",K58=0),"", (((K58*'Mark Up'!$D$3)+K58)*1.1)+'Mark Up'!$D$9+'Mark Up'!$D$10+'Mark Up'!$D$11)</f>
        <v>19.360000000000003</v>
      </c>
      <c r="N58" s="2" t="s">
        <v>165</v>
      </c>
      <c r="O58" s="3">
        <v>4.49</v>
      </c>
      <c r="P58" s="3">
        <f>IF(OR(O58="",O58=0),"", (((O58*'Mark Up'!$D$3)+O58)*1.1)+'Mark Up'!$D$9+'Mark Up'!$D$10+'Mark Up'!$D$11)</f>
        <v>12.347500000000002</v>
      </c>
    </row>
    <row r="59" spans="2:16" ht="13.5" customHeight="1" x14ac:dyDescent="0.3">
      <c r="B59" s="2" t="s">
        <v>166</v>
      </c>
      <c r="C59" s="3">
        <v>3.41</v>
      </c>
      <c r="D59" s="3">
        <f>IF(OR(C59="",C59=0),"", (((C59*'Mark Up'!$D$3)+C59)*1.1)+'Mark Up'!$D$9+'Mark Up'!$D$10+'Mark Up'!$D$11)</f>
        <v>9.3775000000000013</v>
      </c>
      <c r="F59" s="2" t="s">
        <v>167</v>
      </c>
      <c r="G59" s="3">
        <v>5.43</v>
      </c>
      <c r="H59" s="3">
        <f>IF(OR(G59="",G59=0),"", (((G59*'Mark Up'!$D$3)+G59)*1.1)+'Mark Up'!$D$9+'Mark Up'!$D$10+'Mark Up'!$D$11)</f>
        <v>14.932500000000001</v>
      </c>
      <c r="J59" s="4" t="s">
        <v>164</v>
      </c>
      <c r="K59" s="5">
        <v>7.04</v>
      </c>
      <c r="L59" s="5">
        <f>IF(OR(K59="",K59=0),"", (((K59*'Mark Up'!$D$3)+K59)*1.1)+'Mark Up'!$D$9+'Mark Up'!$D$10+'Mark Up'!$D$11)</f>
        <v>19.360000000000003</v>
      </c>
      <c r="N59" s="2" t="s">
        <v>168</v>
      </c>
      <c r="O59" s="3">
        <v>4.93</v>
      </c>
      <c r="P59" s="3">
        <f>IF(OR(O59="",O59=0),"", (((O59*'Mark Up'!$D$3)+O59)*1.1)+'Mark Up'!$D$9+'Mark Up'!$D$10+'Mark Up'!$D$11)</f>
        <v>13.557500000000001</v>
      </c>
    </row>
    <row r="60" spans="2:16" ht="13.5" customHeight="1" x14ac:dyDescent="0.3">
      <c r="B60" s="2" t="s">
        <v>169</v>
      </c>
      <c r="C60" s="3">
        <v>3.1</v>
      </c>
      <c r="D60" s="3">
        <f>IF(OR(C60="",C60=0),"", (((C60*'Mark Up'!$D$3)+C60)*1.1)+'Mark Up'!$D$9+'Mark Up'!$D$10+'Mark Up'!$D$11)</f>
        <v>8.5250000000000004</v>
      </c>
      <c r="F60" s="2" t="s">
        <v>170</v>
      </c>
      <c r="G60" s="3">
        <v>5.66</v>
      </c>
      <c r="H60" s="3">
        <f>IF(OR(G60="",G60=0),"", (((G60*'Mark Up'!$D$3)+G60)*1.1)+'Mark Up'!$D$9+'Mark Up'!$D$10+'Mark Up'!$D$11)</f>
        <v>15.565000000000001</v>
      </c>
      <c r="N60" s="2" t="s">
        <v>171</v>
      </c>
      <c r="O60" s="3">
        <v>5.66</v>
      </c>
      <c r="P60" s="3">
        <f>IF(OR(O60="",O60=0),"", (((O60*'Mark Up'!$D$3)+O60)*1.1)+'Mark Up'!$D$9+'Mark Up'!$D$10+'Mark Up'!$D$11)</f>
        <v>15.565000000000001</v>
      </c>
    </row>
    <row r="61" spans="2:16" ht="13.5" customHeight="1" x14ac:dyDescent="0.3">
      <c r="B61" s="2" t="s">
        <v>172</v>
      </c>
      <c r="C61" s="3">
        <v>3.1</v>
      </c>
      <c r="D61" s="3">
        <f>IF(OR(C61="",C61=0),"", (((C61*'Mark Up'!$D$3)+C61)*1.1)+'Mark Up'!$D$9+'Mark Up'!$D$10+'Mark Up'!$D$11)</f>
        <v>8.5250000000000004</v>
      </c>
      <c r="F61" s="2" t="s">
        <v>173</v>
      </c>
      <c r="G61" s="3">
        <v>3.43</v>
      </c>
      <c r="H61" s="3">
        <f>IF(OR(G61="",G61=0),"", (((G61*'Mark Up'!$D$3)+G61)*1.1)+'Mark Up'!$D$9+'Mark Up'!$D$10+'Mark Up'!$D$11)</f>
        <v>9.4325000000000028</v>
      </c>
      <c r="J61" s="1" t="s">
        <v>174</v>
      </c>
      <c r="N61" s="2" t="s">
        <v>175</v>
      </c>
      <c r="O61" s="3">
        <v>4.5</v>
      </c>
      <c r="P61" s="3">
        <f>IF(OR(O61="",O61=0),"", (((O61*'Mark Up'!$D$3)+O61)*1.1)+'Mark Up'!$D$9+'Mark Up'!$D$10+'Mark Up'!$D$11)</f>
        <v>12.375000000000002</v>
      </c>
    </row>
    <row r="62" spans="2:16" ht="13.5" customHeight="1" x14ac:dyDescent="0.3">
      <c r="B62" s="2" t="s">
        <v>176</v>
      </c>
      <c r="C62" s="3">
        <v>3.41</v>
      </c>
      <c r="D62" s="3">
        <f>IF(OR(C62="",C62=0),"", (((C62*'Mark Up'!$D$3)+C62)*1.1)+'Mark Up'!$D$9+'Mark Up'!$D$10+'Mark Up'!$D$11)</f>
        <v>9.3775000000000013</v>
      </c>
      <c r="F62" s="2" t="s">
        <v>177</v>
      </c>
      <c r="G62" s="3">
        <v>5</v>
      </c>
      <c r="H62" s="3">
        <f>IF(OR(G62="",G62=0),"", (((G62*'Mark Up'!$D$3)+G62)*1.1)+'Mark Up'!$D$9+'Mark Up'!$D$10+'Mark Up'!$D$11)</f>
        <v>13.750000000000002</v>
      </c>
      <c r="J62" s="2" t="s">
        <v>178</v>
      </c>
      <c r="K62" s="3">
        <v>4.07</v>
      </c>
      <c r="L62" s="3">
        <f>IF(OR(K62="",K62=0),"", (((K62*'Mark Up'!$D$3)+K62)*1.1)+'Mark Up'!$D$9+'Mark Up'!$D$10+'Mark Up'!$D$11)</f>
        <v>11.192500000000003</v>
      </c>
      <c r="N62" s="2" t="s">
        <v>179</v>
      </c>
      <c r="O62" s="3">
        <v>5.91</v>
      </c>
      <c r="P62" s="3">
        <f>IF(OR(O62="",O62=0),"", (((O62*'Mark Up'!$D$3)+O62)*1.1)+'Mark Up'!$D$9+'Mark Up'!$D$10+'Mark Up'!$D$11)</f>
        <v>16.252500000000001</v>
      </c>
    </row>
    <row r="63" spans="2:16" ht="13.5" customHeight="1" x14ac:dyDescent="0.3">
      <c r="B63" s="2" t="s">
        <v>180</v>
      </c>
      <c r="C63" s="3">
        <v>3.41</v>
      </c>
      <c r="D63" s="3">
        <f>IF(OR(C63="",C63=0),"", (((C63*'Mark Up'!$D$3)+C63)*1.1)+'Mark Up'!$D$9+'Mark Up'!$D$10+'Mark Up'!$D$11)</f>
        <v>9.3775000000000013</v>
      </c>
      <c r="F63" s="2" t="s">
        <v>181</v>
      </c>
      <c r="G63" s="3">
        <v>5.27</v>
      </c>
      <c r="H63" s="3">
        <f>IF(OR(G63="",G63=0),"", (((G63*'Mark Up'!$D$3)+G63)*1.1)+'Mark Up'!$D$9+'Mark Up'!$D$10+'Mark Up'!$D$11)</f>
        <v>14.4925</v>
      </c>
      <c r="J63" s="2" t="s">
        <v>182</v>
      </c>
      <c r="K63" s="3">
        <v>5.2</v>
      </c>
      <c r="L63" s="3">
        <f>IF(OR(K63="",K63=0),"", (((K63*'Mark Up'!$D$3)+K63)*1.1)+'Mark Up'!$D$9+'Mark Up'!$D$10+'Mark Up'!$D$11)</f>
        <v>14.3</v>
      </c>
      <c r="N63" s="2" t="s">
        <v>183</v>
      </c>
      <c r="O63" s="3">
        <v>6.6</v>
      </c>
      <c r="P63" s="3">
        <f>IF(OR(O63="",O63=0),"", (((O63*'Mark Up'!$D$3)+O63)*1.1)+'Mark Up'!$D$9+'Mark Up'!$D$10+'Mark Up'!$D$11)</f>
        <v>18.150000000000002</v>
      </c>
    </row>
    <row r="64" spans="2:16" ht="13.5" customHeight="1" x14ac:dyDescent="0.3">
      <c r="B64" s="2" t="s">
        <v>184</v>
      </c>
      <c r="C64" s="3">
        <v>3.41</v>
      </c>
      <c r="D64" s="3">
        <f>IF(OR(C64="",C64=0),"", (((C64*'Mark Up'!$D$3)+C64)*1.1)+'Mark Up'!$D$9+'Mark Up'!$D$10+'Mark Up'!$D$11)</f>
        <v>9.3775000000000013</v>
      </c>
      <c r="F64" s="2" t="s">
        <v>185</v>
      </c>
      <c r="G64" s="3">
        <v>5.5</v>
      </c>
      <c r="H64" s="3">
        <f>IF(OR(G64="",G64=0),"", (((G64*'Mark Up'!$D$3)+G64)*1.1)+'Mark Up'!$D$9+'Mark Up'!$D$10+'Mark Up'!$D$11)</f>
        <v>15.125000000000002</v>
      </c>
      <c r="J64" s="2" t="s">
        <v>186</v>
      </c>
      <c r="K64" s="3">
        <v>5.35</v>
      </c>
      <c r="L64" s="3">
        <f>IF(OR(K64="",K64=0),"", (((K64*'Mark Up'!$D$3)+K64)*1.1)+'Mark Up'!$D$9+'Mark Up'!$D$10+'Mark Up'!$D$11)</f>
        <v>14.712499999999999</v>
      </c>
      <c r="N64" s="2" t="s">
        <v>187</v>
      </c>
      <c r="O64" s="3">
        <v>7.29</v>
      </c>
      <c r="P64" s="3">
        <f>IF(OR(O64="",O64=0),"", (((O64*'Mark Up'!$D$3)+O64)*1.1)+'Mark Up'!$D$9+'Mark Up'!$D$10+'Mark Up'!$D$11)</f>
        <v>20.047500000000003</v>
      </c>
    </row>
    <row r="65" spans="2:16" ht="13.5" customHeight="1" x14ac:dyDescent="0.3">
      <c r="B65" s="2" t="s">
        <v>188</v>
      </c>
      <c r="C65" s="3">
        <v>3.41</v>
      </c>
      <c r="D65" s="3">
        <f>IF(OR(C65="",C65=0),"", (((C65*'Mark Up'!$D$3)+C65)*1.1)+'Mark Up'!$D$9+'Mark Up'!$D$10+'Mark Up'!$D$11)</f>
        <v>9.3775000000000013</v>
      </c>
      <c r="F65" s="2" t="s">
        <v>189</v>
      </c>
      <c r="G65" s="3">
        <v>2.95</v>
      </c>
      <c r="H65" s="3">
        <f>IF(OR(G65="",G65=0),"", (((G65*'Mark Up'!$D$3)+G65)*1.1)+'Mark Up'!$D$9+'Mark Up'!$D$10+'Mark Up'!$D$11)</f>
        <v>8.1125000000000025</v>
      </c>
      <c r="J65" s="2" t="s">
        <v>190</v>
      </c>
      <c r="K65" s="3">
        <v>5.57</v>
      </c>
      <c r="L65" s="3">
        <f>IF(OR(K65="",K65=0),"", (((K65*'Mark Up'!$D$3)+K65)*1.1)+'Mark Up'!$D$9+'Mark Up'!$D$10+'Mark Up'!$D$11)</f>
        <v>15.317500000000003</v>
      </c>
      <c r="N65" s="2" t="s">
        <v>191</v>
      </c>
      <c r="O65" s="3">
        <v>4.43</v>
      </c>
      <c r="P65" s="3">
        <f>IF(OR(O65="",O65=0),"", (((O65*'Mark Up'!$D$3)+O65)*1.1)+'Mark Up'!$D$9+'Mark Up'!$D$10+'Mark Up'!$D$11)</f>
        <v>12.182500000000001</v>
      </c>
    </row>
    <row r="66" spans="2:16" ht="13.5" customHeight="1" x14ac:dyDescent="0.3">
      <c r="B66" s="2" t="s">
        <v>192</v>
      </c>
      <c r="C66" s="3">
        <v>3.41</v>
      </c>
      <c r="D66" s="3">
        <f>IF(OR(C66="",C66=0),"", (((C66*'Mark Up'!$D$3)+C66)*1.1)+'Mark Up'!$D$9+'Mark Up'!$D$10+'Mark Up'!$D$11)</f>
        <v>9.3775000000000013</v>
      </c>
      <c r="F66" s="4" t="s">
        <v>193</v>
      </c>
      <c r="G66" s="5">
        <v>3.17</v>
      </c>
      <c r="H66" s="5">
        <f>IF(OR(G66="",G66=0),"", (((G66*'Mark Up'!$D$3)+G66)*1.1)+'Mark Up'!$D$9+'Mark Up'!$D$10+'Mark Up'!$D$11)</f>
        <v>8.7175000000000011</v>
      </c>
      <c r="J66" s="2" t="s">
        <v>194</v>
      </c>
      <c r="K66" s="3">
        <v>5.71</v>
      </c>
      <c r="L66" s="3">
        <f>IF(OR(K66="",K66=0),"", (((K66*'Mark Up'!$D$3)+K66)*1.1)+'Mark Up'!$D$9+'Mark Up'!$D$10+'Mark Up'!$D$11)</f>
        <v>15.702500000000001</v>
      </c>
      <c r="N66" s="2" t="s">
        <v>195</v>
      </c>
      <c r="O66" s="3">
        <v>4.87</v>
      </c>
      <c r="P66" s="3">
        <f>IF(OR(O66="",O66=0),"", (((O66*'Mark Up'!$D$3)+O66)*1.1)+'Mark Up'!$D$9+'Mark Up'!$D$10+'Mark Up'!$D$11)</f>
        <v>13.392500000000002</v>
      </c>
    </row>
    <row r="67" spans="2:16" ht="13.5" customHeight="1" x14ac:dyDescent="0.3">
      <c r="B67" s="2" t="s">
        <v>196</v>
      </c>
      <c r="C67" s="3">
        <v>3.41</v>
      </c>
      <c r="D67" s="3">
        <f>IF(OR(C67="",C67=0),"", (((C67*'Mark Up'!$D$3)+C67)*1.1)+'Mark Up'!$D$9+'Mark Up'!$D$10+'Mark Up'!$D$11)</f>
        <v>9.3775000000000013</v>
      </c>
      <c r="J67" s="2" t="s">
        <v>197</v>
      </c>
      <c r="K67" s="3">
        <v>3.19</v>
      </c>
      <c r="L67" s="3">
        <f>IF(OR(K67="",K67=0),"", (((K67*'Mark Up'!$D$3)+K67)*1.1)+'Mark Up'!$D$9+'Mark Up'!$D$10+'Mark Up'!$D$11)</f>
        <v>8.7725000000000009</v>
      </c>
      <c r="N67" s="2" t="s">
        <v>198</v>
      </c>
      <c r="O67" s="3">
        <v>5.36</v>
      </c>
      <c r="P67" s="3">
        <f>IF(OR(O67="",O67=0),"", (((O67*'Mark Up'!$D$3)+O67)*1.1)+'Mark Up'!$D$9+'Mark Up'!$D$10+'Mark Up'!$D$11)</f>
        <v>14.740000000000004</v>
      </c>
    </row>
    <row r="68" spans="2:16" ht="13.5" customHeight="1" x14ac:dyDescent="0.3">
      <c r="B68" s="2" t="s">
        <v>199</v>
      </c>
      <c r="C68" s="3">
        <v>3.41</v>
      </c>
      <c r="D68" s="3">
        <f>IF(OR(C68="",C68=0),"", (((C68*'Mark Up'!$D$3)+C68)*1.1)+'Mark Up'!$D$9+'Mark Up'!$D$10+'Mark Up'!$D$11)</f>
        <v>9.3775000000000013</v>
      </c>
      <c r="F68" s="1" t="s">
        <v>200</v>
      </c>
      <c r="J68" s="2" t="s">
        <v>201</v>
      </c>
      <c r="K68" s="3">
        <v>3.74</v>
      </c>
      <c r="L68" s="3">
        <f>IF(OR(K68="",K68=0),"", (((K68*'Mark Up'!$D$3)+K68)*1.1)+'Mark Up'!$D$9+'Mark Up'!$D$10+'Mark Up'!$D$11)</f>
        <v>10.285000000000002</v>
      </c>
      <c r="N68" s="2" t="s">
        <v>202</v>
      </c>
      <c r="O68" s="3">
        <v>3.06</v>
      </c>
      <c r="P68" s="3">
        <f>IF(OR(O68="",O68=0),"", (((O68*'Mark Up'!$D$3)+O68)*1.1)+'Mark Up'!$D$9+'Mark Up'!$D$10+'Mark Up'!$D$11)</f>
        <v>8.4150000000000009</v>
      </c>
    </row>
    <row r="69" spans="2:16" ht="13.5" customHeight="1" x14ac:dyDescent="0.3">
      <c r="B69" s="4" t="s">
        <v>203</v>
      </c>
      <c r="C69" s="5">
        <v>3.41</v>
      </c>
      <c r="D69" s="5">
        <f>IF(OR(C69="",C69=0),"", (((C69*'Mark Up'!$D$3)+C69)*1.1)+'Mark Up'!$D$9+'Mark Up'!$D$10+'Mark Up'!$D$11)</f>
        <v>9.3775000000000013</v>
      </c>
      <c r="F69" s="2" t="s">
        <v>204</v>
      </c>
      <c r="G69" s="3">
        <v>4.79</v>
      </c>
      <c r="H69" s="3">
        <f>IF(OR(G69="",G69=0),"", (((G69*'Mark Up'!$D$3)+G69)*1.1)+'Mark Up'!$D$9+'Mark Up'!$D$10+'Mark Up'!$D$11)</f>
        <v>13.172500000000003</v>
      </c>
      <c r="J69" s="2" t="s">
        <v>205</v>
      </c>
      <c r="K69" s="3">
        <v>4.12</v>
      </c>
      <c r="L69" s="3">
        <f>IF(OR(K69="",K69=0),"", (((K69*'Mark Up'!$D$3)+K69)*1.1)+'Mark Up'!$D$9+'Mark Up'!$D$10+'Mark Up'!$D$11)</f>
        <v>11.330000000000002</v>
      </c>
      <c r="N69" s="2" t="s">
        <v>206</v>
      </c>
      <c r="O69" s="3">
        <v>5.55</v>
      </c>
      <c r="P69" s="3">
        <f>IF(OR(O69="",O69=0),"", (((O69*'Mark Up'!$D$3)+O69)*1.1)+'Mark Up'!$D$9+'Mark Up'!$D$10+'Mark Up'!$D$11)</f>
        <v>15.262500000000001</v>
      </c>
    </row>
    <row r="70" spans="2:16" ht="13.5" customHeight="1" x14ac:dyDescent="0.3">
      <c r="F70" s="2" t="s">
        <v>207</v>
      </c>
      <c r="G70" s="3">
        <v>4.79</v>
      </c>
      <c r="H70" s="3">
        <f>IF(OR(G70="",G70=0),"", (((G70*'Mark Up'!$D$3)+G70)*1.1)+'Mark Up'!$D$9+'Mark Up'!$D$10+'Mark Up'!$D$11)</f>
        <v>13.172500000000003</v>
      </c>
      <c r="J70" s="2" t="s">
        <v>208</v>
      </c>
      <c r="K70" s="3">
        <v>4.3600000000000003</v>
      </c>
      <c r="L70" s="3">
        <f>IF(OR(K70="",K70=0),"", (((K70*'Mark Up'!$D$3)+K70)*1.1)+'Mark Up'!$D$9+'Mark Up'!$D$10+'Mark Up'!$D$11)</f>
        <v>11.990000000000004</v>
      </c>
      <c r="N70" s="2" t="s">
        <v>209</v>
      </c>
      <c r="O70" s="3">
        <v>6.01</v>
      </c>
      <c r="P70" s="3">
        <f>IF(OR(O70="",O70=0),"", (((O70*'Mark Up'!$D$3)+O70)*1.1)+'Mark Up'!$D$9+'Mark Up'!$D$10+'Mark Up'!$D$11)</f>
        <v>16.527500000000003</v>
      </c>
    </row>
    <row r="71" spans="2:16" ht="13.5" customHeight="1" x14ac:dyDescent="0.3">
      <c r="B71" s="1" t="s">
        <v>210</v>
      </c>
      <c r="F71" s="2" t="s">
        <v>211</v>
      </c>
      <c r="G71" s="3">
        <v>4.79</v>
      </c>
      <c r="H71" s="3">
        <f>IF(OR(G71="",G71=0),"", (((G71*'Mark Up'!$D$3)+G71)*1.1)+'Mark Up'!$D$9+'Mark Up'!$D$10+'Mark Up'!$D$11)</f>
        <v>13.172500000000003</v>
      </c>
      <c r="J71" s="2" t="s">
        <v>212</v>
      </c>
      <c r="K71" s="3">
        <v>6.73</v>
      </c>
      <c r="L71" s="3">
        <f>IF(OR(K71="",K71=0),"", (((K71*'Mark Up'!$D$3)+K71)*1.1)+'Mark Up'!$D$9+'Mark Up'!$D$10+'Mark Up'!$D$11)</f>
        <v>18.507500000000004</v>
      </c>
      <c r="N71" s="4" t="s">
        <v>213</v>
      </c>
      <c r="O71" s="5">
        <v>6.93</v>
      </c>
      <c r="P71" s="5">
        <f>IF(OR(O71="",O71=0),"", (((O71*'Mark Up'!$D$3)+O71)*1.1)+'Mark Up'!$D$9+'Mark Up'!$D$10+'Mark Up'!$D$11)</f>
        <v>19.057500000000001</v>
      </c>
    </row>
    <row r="72" spans="2:16" ht="13.5" customHeight="1" x14ac:dyDescent="0.3">
      <c r="B72" s="2" t="s">
        <v>214</v>
      </c>
      <c r="C72" s="3">
        <v>2.95</v>
      </c>
      <c r="D72" s="3">
        <f>IF(OR(C72="",C72=0),"", (((C72*'Mark Up'!$D$3)+C72)*1.1)+'Mark Up'!$D$9+'Mark Up'!$D$10+'Mark Up'!$D$11)</f>
        <v>8.1125000000000025</v>
      </c>
      <c r="F72" s="2" t="s">
        <v>215</v>
      </c>
      <c r="G72" s="3">
        <v>4.79</v>
      </c>
      <c r="H72" s="3">
        <f>IF(OR(G72="",G72=0),"", (((G72*'Mark Up'!$D$3)+G72)*1.1)+'Mark Up'!$D$9+'Mark Up'!$D$10+'Mark Up'!$D$11)</f>
        <v>13.172500000000003</v>
      </c>
      <c r="J72" s="2" t="s">
        <v>216</v>
      </c>
      <c r="K72" s="3">
        <v>4.12</v>
      </c>
      <c r="L72" s="3">
        <f>IF(OR(K72="",K72=0),"", (((K72*'Mark Up'!$D$3)+K72)*1.1)+'Mark Up'!$D$9+'Mark Up'!$D$10+'Mark Up'!$D$11)</f>
        <v>11.330000000000002</v>
      </c>
    </row>
    <row r="73" spans="2:16" ht="13.5" customHeight="1" x14ac:dyDescent="0.3">
      <c r="B73" s="2" t="s">
        <v>217</v>
      </c>
      <c r="C73" s="3">
        <v>3.17</v>
      </c>
      <c r="D73" s="3">
        <f>IF(OR(C73="",C73=0),"", (((C73*'Mark Up'!$D$3)+C73)*1.1)+'Mark Up'!$D$9+'Mark Up'!$D$10+'Mark Up'!$D$11)</f>
        <v>8.7175000000000011</v>
      </c>
      <c r="F73" s="2" t="s">
        <v>218</v>
      </c>
      <c r="G73" s="3">
        <v>4.79</v>
      </c>
      <c r="H73" s="3">
        <f>IF(OR(G73="",G73=0),"", (((G73*'Mark Up'!$D$3)+G73)*1.1)+'Mark Up'!$D$9+'Mark Up'!$D$10+'Mark Up'!$D$11)</f>
        <v>13.172500000000003</v>
      </c>
      <c r="J73" s="2" t="s">
        <v>219</v>
      </c>
      <c r="K73" s="3">
        <v>4.3600000000000003</v>
      </c>
      <c r="L73" s="3">
        <f>IF(OR(K73="",K73=0),"", (((K73*'Mark Up'!$D$3)+K73)*1.1)+'Mark Up'!$D$9+'Mark Up'!$D$10+'Mark Up'!$D$11)</f>
        <v>11.990000000000004</v>
      </c>
      <c r="N73" s="1" t="s">
        <v>220</v>
      </c>
    </row>
    <row r="74" spans="2:16" ht="13.5" customHeight="1" x14ac:dyDescent="0.3">
      <c r="B74" s="2" t="s">
        <v>221</v>
      </c>
      <c r="C74" s="3">
        <v>5.75</v>
      </c>
      <c r="D74" s="3">
        <f>IF(OR(C74="",C74=0),"", (((C74*'Mark Up'!$D$3)+C74)*1.1)+'Mark Up'!$D$9+'Mark Up'!$D$10+'Mark Up'!$D$11)</f>
        <v>15.812500000000002</v>
      </c>
      <c r="F74" s="2" t="s">
        <v>222</v>
      </c>
      <c r="G74" s="3">
        <v>4.79</v>
      </c>
      <c r="H74" s="3">
        <f>IF(OR(G74="",G74=0),"", (((G74*'Mark Up'!$D$3)+G74)*1.1)+'Mark Up'!$D$9+'Mark Up'!$D$10+'Mark Up'!$D$11)</f>
        <v>13.172500000000003</v>
      </c>
      <c r="J74" s="2" t="s">
        <v>223</v>
      </c>
      <c r="K74" s="3">
        <v>6.49</v>
      </c>
      <c r="L74" s="3">
        <f>IF(OR(K74="",K74=0),"", (((K74*'Mark Up'!$D$3)+K74)*1.1)+'Mark Up'!$D$9+'Mark Up'!$D$10+'Mark Up'!$D$11)</f>
        <v>17.847500000000004</v>
      </c>
      <c r="N74" s="2" t="s">
        <v>224</v>
      </c>
      <c r="O74" s="3">
        <v>20.5</v>
      </c>
      <c r="P74" s="3">
        <f>IF(OR(O74="",O74=0),"", (((O74*'Mark Up'!$D$3)+O74)*1.1)+'Mark Up'!$D$9+'Mark Up'!$D$10+'Mark Up'!$D$11)</f>
        <v>56.375000000000007</v>
      </c>
    </row>
    <row r="75" spans="2:16" ht="13.5" customHeight="1" x14ac:dyDescent="0.3">
      <c r="B75" s="2" t="s">
        <v>225</v>
      </c>
      <c r="C75" s="3">
        <v>6.33</v>
      </c>
      <c r="D75" s="3">
        <f>IF(OR(C75="",C75=0),"", (((C75*'Mark Up'!$D$3)+C75)*1.1)+'Mark Up'!$D$9+'Mark Up'!$D$10+'Mark Up'!$D$11)</f>
        <v>17.407500000000002</v>
      </c>
      <c r="F75" s="2" t="s">
        <v>226</v>
      </c>
      <c r="G75" s="3">
        <v>4.79</v>
      </c>
      <c r="H75" s="3">
        <f>IF(OR(G75="",G75=0),"", (((G75*'Mark Up'!$D$3)+G75)*1.1)+'Mark Up'!$D$9+'Mark Up'!$D$10+'Mark Up'!$D$11)</f>
        <v>13.172500000000003</v>
      </c>
      <c r="J75" s="2" t="s">
        <v>227</v>
      </c>
      <c r="K75" s="3">
        <v>4.4000000000000004</v>
      </c>
      <c r="L75" s="3">
        <f>IF(OR(K75="",K75=0),"", (((K75*'Mark Up'!$D$3)+K75)*1.1)+'Mark Up'!$D$9+'Mark Up'!$D$10+'Mark Up'!$D$11)</f>
        <v>12.100000000000001</v>
      </c>
      <c r="N75" s="2" t="s">
        <v>228</v>
      </c>
      <c r="O75" s="3">
        <v>22.2</v>
      </c>
      <c r="P75" s="3">
        <f>IF(OR(O75="",O75=0),"", (((O75*'Mark Up'!$D$3)+O75)*1.1)+'Mark Up'!$D$9+'Mark Up'!$D$10+'Mark Up'!$D$11)</f>
        <v>61.050000000000004</v>
      </c>
    </row>
    <row r="76" spans="2:16" ht="13.5" customHeight="1" x14ac:dyDescent="0.3">
      <c r="B76" s="2" t="s">
        <v>229</v>
      </c>
      <c r="C76" s="3">
        <v>5.75</v>
      </c>
      <c r="D76" s="3">
        <f>IF(OR(C76="",C76=0),"", (((C76*'Mark Up'!$D$3)+C76)*1.1)+'Mark Up'!$D$9+'Mark Up'!$D$10+'Mark Up'!$D$11)</f>
        <v>15.812500000000002</v>
      </c>
      <c r="F76" s="2" t="s">
        <v>230</v>
      </c>
      <c r="G76" s="3">
        <v>4.79</v>
      </c>
      <c r="H76" s="3">
        <f>IF(OR(G76="",G76=0),"", (((G76*'Mark Up'!$D$3)+G76)*1.1)+'Mark Up'!$D$9+'Mark Up'!$D$10+'Mark Up'!$D$11)</f>
        <v>13.172500000000003</v>
      </c>
      <c r="J76" s="2" t="s">
        <v>231</v>
      </c>
      <c r="K76" s="3">
        <v>5.87</v>
      </c>
      <c r="L76" s="3">
        <f>IF(OR(K76="",K76=0),"", (((K76*'Mark Up'!$D$3)+K76)*1.1)+'Mark Up'!$D$9+'Mark Up'!$D$10+'Mark Up'!$D$11)</f>
        <v>16.142500000000002</v>
      </c>
      <c r="N76" s="2" t="s">
        <v>232</v>
      </c>
      <c r="O76" s="3">
        <v>29.03</v>
      </c>
      <c r="P76" s="3">
        <f>IF(OR(O76="",O76=0),"", (((O76*'Mark Up'!$D$3)+O76)*1.1)+'Mark Up'!$D$9+'Mark Up'!$D$10+'Mark Up'!$D$11)</f>
        <v>79.83250000000001</v>
      </c>
    </row>
    <row r="77" spans="2:16" ht="13.5" customHeight="1" x14ac:dyDescent="0.3">
      <c r="B77" s="2" t="s">
        <v>233</v>
      </c>
      <c r="C77" s="3">
        <v>6.33</v>
      </c>
      <c r="D77" s="3">
        <f>IF(OR(C77="",C77=0),"", (((C77*'Mark Up'!$D$3)+C77)*1.1)+'Mark Up'!$D$9+'Mark Up'!$D$10+'Mark Up'!$D$11)</f>
        <v>17.407500000000002</v>
      </c>
      <c r="F77" s="2" t="s">
        <v>234</v>
      </c>
      <c r="G77" s="3">
        <v>3.41</v>
      </c>
      <c r="H77" s="3">
        <f>IF(OR(G77="",G77=0),"", (((G77*'Mark Up'!$D$3)+G77)*1.1)+'Mark Up'!$D$9+'Mark Up'!$D$10+'Mark Up'!$D$11)</f>
        <v>9.3775000000000013</v>
      </c>
      <c r="J77" s="2" t="s">
        <v>235</v>
      </c>
      <c r="K77" s="3">
        <v>4.93</v>
      </c>
      <c r="L77" s="3">
        <f>IF(OR(K77="",K77=0),"", (((K77*'Mark Up'!$D$3)+K77)*1.1)+'Mark Up'!$D$9+'Mark Up'!$D$10+'Mark Up'!$D$11)</f>
        <v>13.557500000000001</v>
      </c>
      <c r="N77" s="4" t="s">
        <v>236</v>
      </c>
      <c r="O77" s="5">
        <v>30.4</v>
      </c>
      <c r="P77" s="5">
        <f>IF(OR(O77="",O77=0),"", (((O77*'Mark Up'!$D$3)+O77)*1.1)+'Mark Up'!$D$9+'Mark Up'!$D$10+'Mark Up'!$D$11)</f>
        <v>83.600000000000009</v>
      </c>
    </row>
    <row r="78" spans="2:16" ht="13.5" customHeight="1" x14ac:dyDescent="0.3">
      <c r="B78" s="2" t="s">
        <v>237</v>
      </c>
      <c r="C78" s="3">
        <v>4.2699999999999996</v>
      </c>
      <c r="D78" s="3">
        <f>IF(OR(C78="",C78=0),"", (((C78*'Mark Up'!$D$3)+C78)*1.1)+'Mark Up'!$D$9+'Mark Up'!$D$10+'Mark Up'!$D$11)</f>
        <v>11.7425</v>
      </c>
      <c r="F78" s="2" t="s">
        <v>238</v>
      </c>
      <c r="G78" s="3">
        <v>3.41</v>
      </c>
      <c r="H78" s="3">
        <f>IF(OR(G78="",G78=0),"", (((G78*'Mark Up'!$D$3)+G78)*1.1)+'Mark Up'!$D$9+'Mark Up'!$D$10+'Mark Up'!$D$11)</f>
        <v>9.3775000000000013</v>
      </c>
      <c r="J78" s="2" t="s">
        <v>239</v>
      </c>
      <c r="K78" s="3">
        <v>4.93</v>
      </c>
      <c r="L78" s="3">
        <f>IF(OR(K78="",K78=0),"", (((K78*'Mark Up'!$D$3)+K78)*1.1)+'Mark Up'!$D$9+'Mark Up'!$D$10+'Mark Up'!$D$11)</f>
        <v>13.557500000000001</v>
      </c>
    </row>
    <row r="79" spans="2:16" ht="13.5" customHeight="1" x14ac:dyDescent="0.3">
      <c r="B79" s="2" t="s">
        <v>240</v>
      </c>
      <c r="C79" s="3">
        <v>4.37</v>
      </c>
      <c r="D79" s="3">
        <f>IF(OR(C79="",C79=0),"", (((C79*'Mark Up'!$D$3)+C79)*1.1)+'Mark Up'!$D$9+'Mark Up'!$D$10+'Mark Up'!$D$11)</f>
        <v>12.017500000000002</v>
      </c>
      <c r="F79" s="2" t="s">
        <v>241</v>
      </c>
      <c r="G79" s="3">
        <v>3.41</v>
      </c>
      <c r="H79" s="3">
        <f>IF(OR(G79="",G79=0),"", (((G79*'Mark Up'!$D$3)+G79)*1.1)+'Mark Up'!$D$9+'Mark Up'!$D$10+'Mark Up'!$D$11)</f>
        <v>9.3775000000000013</v>
      </c>
      <c r="J79" s="4" t="s">
        <v>242</v>
      </c>
      <c r="K79" s="5">
        <v>5.76</v>
      </c>
      <c r="L79" s="5">
        <f>IF(OR(K79="",K79=0),"", (((K79*'Mark Up'!$D$3)+K79)*1.1)+'Mark Up'!$D$9+'Mark Up'!$D$10+'Mark Up'!$D$11)</f>
        <v>15.840000000000002</v>
      </c>
      <c r="N79" s="1" t="s">
        <v>243</v>
      </c>
    </row>
    <row r="80" spans="2:16" ht="13.5" customHeight="1" x14ac:dyDescent="0.3">
      <c r="B80" s="2" t="s">
        <v>244</v>
      </c>
      <c r="C80" s="3">
        <v>4.07</v>
      </c>
      <c r="D80" s="3">
        <f>IF(OR(C80="",C80=0),"", (((C80*'Mark Up'!$D$3)+C80)*1.1)+'Mark Up'!$D$9+'Mark Up'!$D$10+'Mark Up'!$D$11)</f>
        <v>11.192500000000003</v>
      </c>
      <c r="F80" s="2" t="s">
        <v>245</v>
      </c>
      <c r="G80" s="3">
        <v>3.41</v>
      </c>
      <c r="H80" s="3">
        <f>IF(OR(G80="",G80=0),"", (((G80*'Mark Up'!$D$3)+G80)*1.1)+'Mark Up'!$D$9+'Mark Up'!$D$10+'Mark Up'!$D$11)</f>
        <v>9.3775000000000013</v>
      </c>
      <c r="N80" s="2" t="s">
        <v>246</v>
      </c>
      <c r="O80" s="3">
        <v>7.36</v>
      </c>
      <c r="P80" s="3">
        <f>IF(OR(O80="",O80=0),"", (((O80*'Mark Up'!$D$3)+O80)*1.1)+'Mark Up'!$D$9+'Mark Up'!$D$10+'Mark Up'!$D$11)</f>
        <v>20.240000000000006</v>
      </c>
    </row>
    <row r="81" spans="2:16" ht="13.5" customHeight="1" x14ac:dyDescent="0.3">
      <c r="B81" s="2" t="s">
        <v>247</v>
      </c>
      <c r="C81" s="3">
        <v>4.34</v>
      </c>
      <c r="D81" s="3">
        <f>IF(OR(C81="",C81=0),"", (((C81*'Mark Up'!$D$3)+C81)*1.1)+'Mark Up'!$D$9+'Mark Up'!$D$10+'Mark Up'!$D$11)</f>
        <v>11.935</v>
      </c>
      <c r="F81" s="2" t="s">
        <v>248</v>
      </c>
      <c r="G81" s="3">
        <v>3.41</v>
      </c>
      <c r="H81" s="3">
        <f>IF(OR(G81="",G81=0),"", (((G81*'Mark Up'!$D$3)+G81)*1.1)+'Mark Up'!$D$9+'Mark Up'!$D$10+'Mark Up'!$D$11)</f>
        <v>9.3775000000000013</v>
      </c>
      <c r="J81" s="1" t="s">
        <v>249</v>
      </c>
      <c r="N81" s="2" t="s">
        <v>250</v>
      </c>
      <c r="O81" s="3">
        <v>8.24</v>
      </c>
      <c r="P81" s="3">
        <f>IF(OR(O81="",O81=0),"", (((O81*'Mark Up'!$D$3)+O81)*1.1)+'Mark Up'!$D$9+'Mark Up'!$D$10+'Mark Up'!$D$11)</f>
        <v>22.660000000000004</v>
      </c>
    </row>
    <row r="82" spans="2:16" ht="13.5" customHeight="1" x14ac:dyDescent="0.3">
      <c r="B82" s="2" t="s">
        <v>251</v>
      </c>
      <c r="C82" s="3">
        <v>5.45</v>
      </c>
      <c r="D82" s="3">
        <f>IF(OR(C82="",C82=0),"", (((C82*'Mark Up'!$D$3)+C82)*1.1)+'Mark Up'!$D$9+'Mark Up'!$D$10+'Mark Up'!$D$11)</f>
        <v>14.987500000000001</v>
      </c>
      <c r="F82" s="2" t="s">
        <v>252</v>
      </c>
      <c r="G82" s="3">
        <v>3.41</v>
      </c>
      <c r="H82" s="3">
        <f>IF(OR(G82="",G82=0),"", (((G82*'Mark Up'!$D$3)+G82)*1.1)+'Mark Up'!$D$9+'Mark Up'!$D$10+'Mark Up'!$D$11)</f>
        <v>9.3775000000000013</v>
      </c>
      <c r="J82" s="2" t="s">
        <v>253</v>
      </c>
      <c r="K82" s="3">
        <v>3.15</v>
      </c>
      <c r="L82" s="3">
        <f>IF(OR(K82="",K82=0),"", (((K82*'Mark Up'!$D$3)+K82)*1.1)+'Mark Up'!$D$9+'Mark Up'!$D$10+'Mark Up'!$D$11)</f>
        <v>8.6625000000000014</v>
      </c>
      <c r="N82" s="2" t="s">
        <v>254</v>
      </c>
      <c r="O82" s="3">
        <v>9.2799999999999994</v>
      </c>
      <c r="P82" s="3">
        <f>IF(OR(O82="",O82=0),"", (((O82*'Mark Up'!$D$3)+O82)*1.1)+'Mark Up'!$D$9+'Mark Up'!$D$10+'Mark Up'!$D$11)</f>
        <v>25.519999999999996</v>
      </c>
    </row>
    <row r="83" spans="2:16" ht="13.5" customHeight="1" x14ac:dyDescent="0.3">
      <c r="B83" s="2" t="s">
        <v>255</v>
      </c>
      <c r="C83" s="3">
        <v>6.84</v>
      </c>
      <c r="D83" s="3">
        <f>IF(OR(C83="",C83=0),"", (((C83*'Mark Up'!$D$3)+C83)*1.1)+'Mark Up'!$D$9+'Mark Up'!$D$10+'Mark Up'!$D$11)</f>
        <v>18.810000000000002</v>
      </c>
      <c r="F83" s="2" t="s">
        <v>256</v>
      </c>
      <c r="G83" s="3">
        <v>3.41</v>
      </c>
      <c r="H83" s="3">
        <f>IF(OR(G83="",G83=0),"", (((G83*'Mark Up'!$D$3)+G83)*1.1)+'Mark Up'!$D$9+'Mark Up'!$D$10+'Mark Up'!$D$11)</f>
        <v>9.3775000000000013</v>
      </c>
      <c r="J83" s="2" t="s">
        <v>257</v>
      </c>
      <c r="K83" s="3">
        <v>3.3</v>
      </c>
      <c r="L83" s="3">
        <f>IF(OR(K83="",K83=0),"", (((K83*'Mark Up'!$D$3)+K83)*1.1)+'Mark Up'!$D$9+'Mark Up'!$D$10+'Mark Up'!$D$11)</f>
        <v>9.0750000000000011</v>
      </c>
      <c r="N83" s="2" t="s">
        <v>258</v>
      </c>
      <c r="O83" s="3">
        <v>7.36</v>
      </c>
      <c r="P83" s="3">
        <f>IF(OR(O83="",O83=0),"", (((O83*'Mark Up'!$D$3)+O83)*1.1)+'Mark Up'!$D$9+'Mark Up'!$D$10+'Mark Up'!$D$11)</f>
        <v>20.240000000000006</v>
      </c>
    </row>
    <row r="84" spans="2:16" ht="13.5" customHeight="1" x14ac:dyDescent="0.3">
      <c r="B84" s="2" t="s">
        <v>259</v>
      </c>
      <c r="C84" s="3">
        <v>5.45</v>
      </c>
      <c r="D84" s="3">
        <f>IF(OR(C84="",C84=0),"", (((C84*'Mark Up'!$D$3)+C84)*1.1)+'Mark Up'!$D$9+'Mark Up'!$D$10+'Mark Up'!$D$11)</f>
        <v>14.987500000000001</v>
      </c>
      <c r="F84" s="2" t="s">
        <v>260</v>
      </c>
      <c r="G84" s="3">
        <v>3.41</v>
      </c>
      <c r="H84" s="3">
        <f>IF(OR(G84="",G84=0),"", (((G84*'Mark Up'!$D$3)+G84)*1.1)+'Mark Up'!$D$9+'Mark Up'!$D$10+'Mark Up'!$D$11)</f>
        <v>9.3775000000000013</v>
      </c>
      <c r="J84" s="2" t="s">
        <v>261</v>
      </c>
      <c r="K84" s="3">
        <v>5.27</v>
      </c>
      <c r="L84" s="3">
        <f>IF(OR(K84="",K84=0),"", (((K84*'Mark Up'!$D$3)+K84)*1.1)+'Mark Up'!$D$9+'Mark Up'!$D$10+'Mark Up'!$D$11)</f>
        <v>14.4925</v>
      </c>
      <c r="N84" s="2" t="s">
        <v>262</v>
      </c>
      <c r="O84" s="3">
        <v>8.24</v>
      </c>
      <c r="P84" s="3">
        <f>IF(OR(O84="",O84=0),"", (((O84*'Mark Up'!$D$3)+O84)*1.1)+'Mark Up'!$D$9+'Mark Up'!$D$10+'Mark Up'!$D$11)</f>
        <v>22.660000000000004</v>
      </c>
    </row>
    <row r="85" spans="2:16" ht="13.5" customHeight="1" x14ac:dyDescent="0.3">
      <c r="B85" s="4" t="s">
        <v>263</v>
      </c>
      <c r="C85" s="5">
        <v>6.84</v>
      </c>
      <c r="D85" s="5">
        <f>IF(OR(C85="",C85=0),"", (((C85*'Mark Up'!$D$3)+C85)*1.1)+'Mark Up'!$D$9+'Mark Up'!$D$10+'Mark Up'!$D$11)</f>
        <v>18.810000000000002</v>
      </c>
      <c r="F85" s="2" t="s">
        <v>264</v>
      </c>
      <c r="G85" s="3">
        <v>3.41</v>
      </c>
      <c r="H85" s="3">
        <f>IF(OR(G85="",G85=0),"", (((G85*'Mark Up'!$D$3)+G85)*1.1)+'Mark Up'!$D$9+'Mark Up'!$D$10+'Mark Up'!$D$11)</f>
        <v>9.3775000000000013</v>
      </c>
      <c r="J85" s="2" t="s">
        <v>265</v>
      </c>
      <c r="K85" s="3">
        <v>6.73</v>
      </c>
      <c r="L85" s="3">
        <f>IF(OR(K85="",K85=0),"", (((K85*'Mark Up'!$D$3)+K85)*1.1)+'Mark Up'!$D$9+'Mark Up'!$D$10+'Mark Up'!$D$11)</f>
        <v>18.507500000000004</v>
      </c>
      <c r="N85" s="2" t="s">
        <v>266</v>
      </c>
      <c r="O85" s="3">
        <v>9.2799999999999994</v>
      </c>
      <c r="P85" s="3">
        <f>IF(OR(O85="",O85=0),"", (((O85*'Mark Up'!$D$3)+O85)*1.1)+'Mark Up'!$D$9+'Mark Up'!$D$10+'Mark Up'!$D$11)</f>
        <v>25.519999999999996</v>
      </c>
    </row>
    <row r="86" spans="2:16" ht="13.5" customHeight="1" x14ac:dyDescent="0.3">
      <c r="F86" s="2" t="s">
        <v>267</v>
      </c>
      <c r="G86" s="3">
        <v>3.41</v>
      </c>
      <c r="H86" s="3">
        <f>IF(OR(G86="",G86=0),"", (((G86*'Mark Up'!$D$3)+G86)*1.1)+'Mark Up'!$D$9+'Mark Up'!$D$10+'Mark Up'!$D$11)</f>
        <v>9.3775000000000013</v>
      </c>
      <c r="J86" s="2" t="s">
        <v>268</v>
      </c>
      <c r="K86" s="3">
        <v>8.06</v>
      </c>
      <c r="L86" s="3">
        <f>IF(OR(K86="",K86=0),"", (((K86*'Mark Up'!$D$3)+K86)*1.1)+'Mark Up'!$D$9+'Mark Up'!$D$10+'Mark Up'!$D$11)</f>
        <v>22.164999999999999</v>
      </c>
      <c r="N86" s="2" t="s">
        <v>269</v>
      </c>
      <c r="O86" s="3">
        <v>23.3</v>
      </c>
      <c r="P86" s="3">
        <f>IF(OR(O86="",O86=0),"", (((O86*'Mark Up'!$D$3)+O86)*1.1)+'Mark Up'!$D$9+'Mark Up'!$D$10+'Mark Up'!$D$11)</f>
        <v>64.075000000000003</v>
      </c>
    </row>
    <row r="87" spans="2:16" ht="13.5" customHeight="1" x14ac:dyDescent="0.3">
      <c r="B87" s="1" t="s">
        <v>270</v>
      </c>
      <c r="F87" s="2" t="s">
        <v>271</v>
      </c>
      <c r="G87" s="3">
        <v>4.79</v>
      </c>
      <c r="H87" s="3">
        <f>IF(OR(G87="",G87=0),"", (((G87*'Mark Up'!$D$3)+G87)*1.1)+'Mark Up'!$D$9+'Mark Up'!$D$10+'Mark Up'!$D$11)</f>
        <v>13.172500000000003</v>
      </c>
      <c r="J87" s="2" t="s">
        <v>272</v>
      </c>
      <c r="K87" s="3">
        <v>8.39</v>
      </c>
      <c r="L87" s="3">
        <f>IF(OR(K87="",K87=0),"", (((K87*'Mark Up'!$D$3)+K87)*1.1)+'Mark Up'!$D$9+'Mark Up'!$D$10+'Mark Up'!$D$11)</f>
        <v>23.072500000000005</v>
      </c>
      <c r="N87" s="2" t="s">
        <v>273</v>
      </c>
      <c r="O87" s="3">
        <v>23.3</v>
      </c>
      <c r="P87" s="3">
        <f>IF(OR(O87="",O87=0),"", (((O87*'Mark Up'!$D$3)+O87)*1.1)+'Mark Up'!$D$9+'Mark Up'!$D$10+'Mark Up'!$D$11)</f>
        <v>64.075000000000003</v>
      </c>
    </row>
    <row r="88" spans="2:16" ht="13.5" customHeight="1" x14ac:dyDescent="0.3">
      <c r="B88" s="2" t="s">
        <v>214</v>
      </c>
      <c r="C88" s="3">
        <v>2.95</v>
      </c>
      <c r="D88" s="3">
        <f>IF(OR(C88="",C88=0),"", (((C88*'Mark Up'!$D$3)+C88)*1.1)+'Mark Up'!$D$9+'Mark Up'!$D$10+'Mark Up'!$D$11)</f>
        <v>8.1125000000000025</v>
      </c>
      <c r="F88" s="4" t="s">
        <v>274</v>
      </c>
      <c r="G88" s="5">
        <v>4.79</v>
      </c>
      <c r="H88" s="5">
        <f>IF(OR(G88="",G88=0),"", (((G88*'Mark Up'!$D$3)+G88)*1.1)+'Mark Up'!$D$9+'Mark Up'!$D$10+'Mark Up'!$D$11)</f>
        <v>13.172500000000003</v>
      </c>
      <c r="J88" s="2" t="s">
        <v>275</v>
      </c>
      <c r="K88" s="3">
        <v>3.56</v>
      </c>
      <c r="L88" s="3">
        <f>IF(OR(K88="",K88=0),"", (((K88*'Mark Up'!$D$3)+K88)*1.1)+'Mark Up'!$D$9+'Mark Up'!$D$10+'Mark Up'!$D$11)</f>
        <v>9.7900000000000009</v>
      </c>
      <c r="N88" s="2" t="s">
        <v>276</v>
      </c>
      <c r="O88" s="3">
        <v>1.96</v>
      </c>
      <c r="P88" s="3">
        <f>IF(OR(O88="",O88=0),"", (((O88*'Mark Up'!$D$3)+O88)*1.1)+'Mark Up'!$D$9+'Mark Up'!$D$10+'Mark Up'!$D$11)</f>
        <v>5.3900000000000006</v>
      </c>
    </row>
    <row r="89" spans="2:16" ht="13.5" customHeight="1" x14ac:dyDescent="0.3">
      <c r="B89" s="2" t="s">
        <v>217</v>
      </c>
      <c r="C89" s="3">
        <v>3.17</v>
      </c>
      <c r="D89" s="3">
        <f>IF(OR(C89="",C89=0),"", (((C89*'Mark Up'!$D$3)+C89)*1.1)+'Mark Up'!$D$9+'Mark Up'!$D$10+'Mark Up'!$D$11)</f>
        <v>8.7175000000000011</v>
      </c>
      <c r="J89" s="2" t="s">
        <v>277</v>
      </c>
      <c r="K89" s="3">
        <v>5.91</v>
      </c>
      <c r="L89" s="3">
        <f>IF(OR(K89="",K89=0),"", (((K89*'Mark Up'!$D$3)+K89)*1.1)+'Mark Up'!$D$9+'Mark Up'!$D$10+'Mark Up'!$D$11)</f>
        <v>16.252500000000001</v>
      </c>
      <c r="N89" s="2" t="s">
        <v>278</v>
      </c>
      <c r="O89" s="3">
        <v>2.15</v>
      </c>
      <c r="P89" s="3">
        <f>IF(OR(O89="",O89=0),"", (((O89*'Mark Up'!$D$3)+O89)*1.1)+'Mark Up'!$D$9+'Mark Up'!$D$10+'Mark Up'!$D$11)</f>
        <v>5.9125000000000005</v>
      </c>
    </row>
    <row r="90" spans="2:16" ht="13.5" customHeight="1" x14ac:dyDescent="0.3">
      <c r="B90" s="2" t="s">
        <v>279</v>
      </c>
      <c r="C90" s="3">
        <v>5.51</v>
      </c>
      <c r="D90" s="3">
        <f>IF(OR(C90="",C90=0),"", (((C90*'Mark Up'!$D$3)+C90)*1.1)+'Mark Up'!$D$9+'Mark Up'!$D$10+'Mark Up'!$D$11)</f>
        <v>15.152500000000002</v>
      </c>
      <c r="F90" s="1" t="s">
        <v>280</v>
      </c>
      <c r="J90" s="2" t="s">
        <v>281</v>
      </c>
      <c r="K90" s="3">
        <v>6.35</v>
      </c>
      <c r="L90" s="3">
        <f>IF(OR(K90="",K90=0),"", (((K90*'Mark Up'!$D$3)+K90)*1.1)+'Mark Up'!$D$9+'Mark Up'!$D$10+'Mark Up'!$D$11)</f>
        <v>17.462499999999999</v>
      </c>
      <c r="N90" s="2" t="s">
        <v>282</v>
      </c>
      <c r="O90" s="3">
        <v>1.96</v>
      </c>
      <c r="P90" s="3">
        <f>IF(OR(O90="",O90=0),"", (((O90*'Mark Up'!$D$3)+O90)*1.1)+'Mark Up'!$D$9+'Mark Up'!$D$10+'Mark Up'!$D$11)</f>
        <v>5.3900000000000006</v>
      </c>
    </row>
    <row r="91" spans="2:16" ht="13.5" customHeight="1" x14ac:dyDescent="0.3">
      <c r="B91" s="2" t="s">
        <v>283</v>
      </c>
      <c r="C91" s="3">
        <v>5.86</v>
      </c>
      <c r="D91" s="3">
        <f>IF(OR(C91="",C91=0),"", (((C91*'Mark Up'!$D$3)+C91)*1.1)+'Mark Up'!$D$9+'Mark Up'!$D$10+'Mark Up'!$D$11)</f>
        <v>16.115000000000002</v>
      </c>
      <c r="F91" s="2" t="s">
        <v>284</v>
      </c>
      <c r="G91" s="3">
        <v>4.8099999999999996</v>
      </c>
      <c r="H91" s="3">
        <f>IF(OR(G91="",G91=0),"", (((G91*'Mark Up'!$D$3)+G91)*1.1)+'Mark Up'!$D$9+'Mark Up'!$D$10+'Mark Up'!$D$11)</f>
        <v>13.227499999999999</v>
      </c>
      <c r="J91" s="2" t="s">
        <v>285</v>
      </c>
      <c r="K91" s="3">
        <v>7.23</v>
      </c>
      <c r="L91" s="3">
        <f>IF(OR(K91="",K91=0),"", (((K91*'Mark Up'!$D$3)+K91)*1.1)+'Mark Up'!$D$9+'Mark Up'!$D$10+'Mark Up'!$D$11)</f>
        <v>19.882500000000004</v>
      </c>
      <c r="N91" s="2" t="s">
        <v>286</v>
      </c>
      <c r="O91" s="3">
        <v>2.15</v>
      </c>
      <c r="P91" s="3">
        <f>IF(OR(O91="",O91=0),"", (((O91*'Mark Up'!$D$3)+O91)*1.1)+'Mark Up'!$D$9+'Mark Up'!$D$10+'Mark Up'!$D$11)</f>
        <v>5.9125000000000005</v>
      </c>
    </row>
    <row r="92" spans="2:16" ht="13.5" customHeight="1" x14ac:dyDescent="0.3">
      <c r="B92" s="2" t="s">
        <v>287</v>
      </c>
      <c r="C92" s="3">
        <v>6.2</v>
      </c>
      <c r="D92" s="3">
        <f>IF(OR(C92="",C92=0),"", (((C92*'Mark Up'!$D$3)+C92)*1.1)+'Mark Up'!$D$9+'Mark Up'!$D$10+'Mark Up'!$D$11)</f>
        <v>17.05</v>
      </c>
      <c r="F92" s="2" t="s">
        <v>288</v>
      </c>
      <c r="G92" s="3">
        <v>5.39</v>
      </c>
      <c r="H92" s="3">
        <f>IF(OR(G92="",G92=0),"", (((G92*'Mark Up'!$D$3)+G92)*1.1)+'Mark Up'!$D$9+'Mark Up'!$D$10+'Mark Up'!$D$11)</f>
        <v>14.822499999999998</v>
      </c>
      <c r="J92" s="2" t="s">
        <v>289</v>
      </c>
      <c r="K92" s="3">
        <v>7.89</v>
      </c>
      <c r="L92" s="3">
        <f>IF(OR(K92="",K92=0),"", (((K92*'Mark Up'!$D$3)+K92)*1.1)+'Mark Up'!$D$9+'Mark Up'!$D$10+'Mark Up'!$D$11)</f>
        <v>21.697499999999998</v>
      </c>
      <c r="N92" s="2" t="s">
        <v>290</v>
      </c>
      <c r="O92" s="3">
        <v>67.739999999999995</v>
      </c>
      <c r="P92" s="3">
        <f>IF(OR(O92="",O92=0),"", (((O92*'Mark Up'!$D$3)+O92)*1.1)+'Mark Up'!$D$9+'Mark Up'!$D$10+'Mark Up'!$D$11)</f>
        <v>186.28499999999997</v>
      </c>
    </row>
    <row r="93" spans="2:16" ht="13.5" customHeight="1" x14ac:dyDescent="0.3">
      <c r="B93" s="2" t="s">
        <v>291</v>
      </c>
      <c r="C93" s="3">
        <v>4.5999999999999996</v>
      </c>
      <c r="D93" s="3">
        <f>IF(OR(C93="",C93=0),"", (((C93*'Mark Up'!$D$3)+C93)*1.1)+'Mark Up'!$D$9+'Mark Up'!$D$10+'Mark Up'!$D$11)</f>
        <v>12.65</v>
      </c>
      <c r="F93" s="2" t="s">
        <v>292</v>
      </c>
      <c r="G93" s="3">
        <v>5.74</v>
      </c>
      <c r="H93" s="3">
        <f>IF(OR(G93="",G93=0),"", (((G93*'Mark Up'!$D$3)+G93)*1.1)+'Mark Up'!$D$9+'Mark Up'!$D$10+'Mark Up'!$D$11)</f>
        <v>15.785</v>
      </c>
      <c r="J93" s="2" t="s">
        <v>293</v>
      </c>
      <c r="K93" s="3">
        <v>3.71</v>
      </c>
      <c r="L93" s="3">
        <f>IF(OR(K93="",K93=0),"", (((K93*'Mark Up'!$D$3)+K93)*1.1)+'Mark Up'!$D$9+'Mark Up'!$D$10+'Mark Up'!$D$11)</f>
        <v>10.202499999999999</v>
      </c>
      <c r="N93" s="4" t="s">
        <v>294</v>
      </c>
      <c r="O93" s="5">
        <v>48.56</v>
      </c>
      <c r="P93" s="5">
        <f>IF(OR(O93="",O93=0),"", (((O93*'Mark Up'!$D$3)+O93)*1.1)+'Mark Up'!$D$9+'Mark Up'!$D$10+'Mark Up'!$D$11)</f>
        <v>133.54000000000002</v>
      </c>
    </row>
    <row r="94" spans="2:16" ht="13.5" customHeight="1" x14ac:dyDescent="0.3">
      <c r="B94" s="2" t="s">
        <v>295</v>
      </c>
      <c r="C94" s="3">
        <v>4.99</v>
      </c>
      <c r="D94" s="3">
        <f>IF(OR(C94="",C94=0),"", (((C94*'Mark Up'!$D$3)+C94)*1.1)+'Mark Up'!$D$9+'Mark Up'!$D$10+'Mark Up'!$D$11)</f>
        <v>13.722500000000002</v>
      </c>
      <c r="F94" s="2" t="s">
        <v>296</v>
      </c>
      <c r="G94" s="3">
        <v>6.09</v>
      </c>
      <c r="H94" s="3">
        <f>IF(OR(G94="",G94=0),"", (((G94*'Mark Up'!$D$3)+G94)*1.1)+'Mark Up'!$D$9+'Mark Up'!$D$10+'Mark Up'!$D$11)</f>
        <v>16.747500000000002</v>
      </c>
      <c r="J94" s="2" t="s">
        <v>297</v>
      </c>
      <c r="K94" s="3">
        <v>4.54</v>
      </c>
      <c r="L94" s="3">
        <f>IF(OR(K94="",K94=0),"", (((K94*'Mark Up'!$D$3)+K94)*1.1)+'Mark Up'!$D$9+'Mark Up'!$D$10+'Mark Up'!$D$11)</f>
        <v>12.485000000000003</v>
      </c>
    </row>
    <row r="95" spans="2:16" ht="13.5" customHeight="1" x14ac:dyDescent="0.3">
      <c r="B95" s="2" t="s">
        <v>298</v>
      </c>
      <c r="C95" s="3">
        <v>17.28</v>
      </c>
      <c r="D95" s="3">
        <f>IF(OR(C95="",C95=0),"", (((C95*'Mark Up'!$D$3)+C95)*1.1)+'Mark Up'!$D$9+'Mark Up'!$D$10+'Mark Up'!$D$11)</f>
        <v>47.52000000000001</v>
      </c>
      <c r="F95" s="2" t="s">
        <v>299</v>
      </c>
      <c r="G95" s="3">
        <v>6.43</v>
      </c>
      <c r="H95" s="3">
        <f>IF(OR(G95="",G95=0),"", (((G95*'Mark Up'!$D$3)+G95)*1.1)+'Mark Up'!$D$9+'Mark Up'!$D$10+'Mark Up'!$D$11)</f>
        <v>17.682500000000001</v>
      </c>
      <c r="J95" s="2" t="s">
        <v>300</v>
      </c>
      <c r="K95" s="3">
        <v>4.63</v>
      </c>
      <c r="L95" s="3">
        <f>IF(OR(K95="",K95=0),"", (((K95*'Mark Up'!$D$3)+K95)*1.1)+'Mark Up'!$D$9+'Mark Up'!$D$10+'Mark Up'!$D$11)</f>
        <v>12.7325</v>
      </c>
      <c r="N95" s="1" t="s">
        <v>301</v>
      </c>
    </row>
    <row r="96" spans="2:16" ht="13.5" customHeight="1" x14ac:dyDescent="0.3">
      <c r="B96" s="2" t="s">
        <v>302</v>
      </c>
      <c r="C96" s="3">
        <v>20.68</v>
      </c>
      <c r="D96" s="3">
        <f>IF(OR(C96="",C96=0),"", (((C96*'Mark Up'!$D$3)+C96)*1.1)+'Mark Up'!$D$9+'Mark Up'!$D$10+'Mark Up'!$D$11)</f>
        <v>56.870000000000005</v>
      </c>
      <c r="F96" s="4" t="s">
        <v>303</v>
      </c>
      <c r="G96" s="5">
        <v>5.22</v>
      </c>
      <c r="H96" s="5">
        <f>IF(OR(G96="",G96=0),"", (((G96*'Mark Up'!$D$3)+G96)*1.1)+'Mark Up'!$D$9+'Mark Up'!$D$10+'Mark Up'!$D$11)</f>
        <v>14.355000000000002</v>
      </c>
      <c r="J96" s="2" t="s">
        <v>304</v>
      </c>
      <c r="K96" s="3">
        <v>3.76</v>
      </c>
      <c r="L96" s="3">
        <f>IF(OR(K96="",K96=0),"", (((K96*'Mark Up'!$D$3)+K96)*1.1)+'Mark Up'!$D$9+'Mark Up'!$D$10+'Mark Up'!$D$11)</f>
        <v>10.34</v>
      </c>
      <c r="N96" s="2" t="s">
        <v>305</v>
      </c>
      <c r="O96" s="3">
        <v>1.56</v>
      </c>
      <c r="P96" s="3">
        <f>IF(OR(O96="",O96=0),"", (((O96*'Mark Up'!$D$3)+O96)*1.1)+'Mark Up'!$D$9+'Mark Up'!$D$10+'Mark Up'!$D$11)</f>
        <v>4.29</v>
      </c>
    </row>
    <row r="97" spans="2:16" ht="13.5" customHeight="1" x14ac:dyDescent="0.3">
      <c r="B97" s="2" t="s">
        <v>306</v>
      </c>
      <c r="C97" s="3">
        <v>3.46</v>
      </c>
      <c r="D97" s="3">
        <f>IF(OR(C97="",C97=0),"", (((C97*'Mark Up'!$D$3)+C97)*1.1)+'Mark Up'!$D$9+'Mark Up'!$D$10+'Mark Up'!$D$11)</f>
        <v>9.5149999999999988</v>
      </c>
      <c r="J97" s="2" t="s">
        <v>307</v>
      </c>
      <c r="K97" s="3">
        <v>5.24</v>
      </c>
      <c r="L97" s="3">
        <f>IF(OR(K97="",K97=0),"", (((K97*'Mark Up'!$D$3)+K97)*1.1)+'Mark Up'!$D$9+'Mark Up'!$D$10+'Mark Up'!$D$11)</f>
        <v>14.410000000000002</v>
      </c>
      <c r="N97" s="2" t="s">
        <v>308</v>
      </c>
      <c r="O97" s="3">
        <v>1.56</v>
      </c>
      <c r="P97" s="3">
        <f>IF(OR(O97="",O97=0),"", (((O97*'Mark Up'!$D$3)+O97)*1.1)+'Mark Up'!$D$9+'Mark Up'!$D$10+'Mark Up'!$D$11)</f>
        <v>4.29</v>
      </c>
    </row>
    <row r="98" spans="2:16" ht="13.5" customHeight="1" x14ac:dyDescent="0.3">
      <c r="B98" s="2" t="s">
        <v>309</v>
      </c>
      <c r="C98" s="3">
        <v>5.98</v>
      </c>
      <c r="D98" s="3">
        <f>IF(OR(C98="",C98=0),"", (((C98*'Mark Up'!$D$3)+C98)*1.1)+'Mark Up'!$D$9+'Mark Up'!$D$10+'Mark Up'!$D$11)</f>
        <v>16.445000000000004</v>
      </c>
      <c r="J98" s="2" t="s">
        <v>310</v>
      </c>
      <c r="K98" s="3">
        <v>5.94</v>
      </c>
      <c r="L98" s="3">
        <f>IF(OR(K98="",K98=0),"", (((K98*'Mark Up'!$D$3)+K98)*1.1)+'Mark Up'!$D$9+'Mark Up'!$D$10+'Mark Up'!$D$11)</f>
        <v>16.335000000000004</v>
      </c>
      <c r="N98" s="2" t="s">
        <v>311</v>
      </c>
      <c r="O98" s="3">
        <v>0.97</v>
      </c>
      <c r="P98" s="3">
        <f>IF(OR(O98="",O98=0),"", (((O98*'Mark Up'!$D$3)+O98)*1.1)+'Mark Up'!$D$9+'Mark Up'!$D$10+'Mark Up'!$D$11)</f>
        <v>2.6675</v>
      </c>
    </row>
    <row r="99" spans="2:16" ht="13.5" customHeight="1" x14ac:dyDescent="0.3">
      <c r="B99" s="4" t="s">
        <v>312</v>
      </c>
      <c r="C99" s="5">
        <v>6.31</v>
      </c>
      <c r="D99" s="5">
        <f>IF(OR(C99="",C99=0),"", (((C99*'Mark Up'!$D$3)+C99)*1.1)+'Mark Up'!$D$9+'Mark Up'!$D$10+'Mark Up'!$D$11)</f>
        <v>17.352499999999999</v>
      </c>
      <c r="J99" s="4" t="s">
        <v>313</v>
      </c>
      <c r="K99" s="5">
        <v>6.16</v>
      </c>
      <c r="L99" s="5">
        <f>IF(OR(K99="",K99=0),"", (((K99*'Mark Up'!$D$3)+K99)*1.1)+'Mark Up'!$D$9+'Mark Up'!$D$10+'Mark Up'!$D$11)</f>
        <v>16.940000000000001</v>
      </c>
      <c r="N99" s="4" t="s">
        <v>314</v>
      </c>
      <c r="O99" s="5">
        <v>0.97</v>
      </c>
      <c r="P99" s="5">
        <f>IF(OR(O99="",O99=0),"", (((O99*'Mark Up'!$D$3)+O99)*1.1)+'Mark Up'!$D$9+'Mark Up'!$D$10+'Mark Up'!$D$11)</f>
        <v>2.6675</v>
      </c>
    </row>
    <row r="100" spans="2:16" ht="13.5" customHeight="1" x14ac:dyDescent="0.3">
      <c r="B100" s="4" t="s">
        <v>315</v>
      </c>
      <c r="C100" s="5">
        <v>6.64</v>
      </c>
      <c r="D100" s="5">
        <f>IF(OR(C100="",C100=0),"", (((C100*'Mark Up'!$D$3)+C100)*1.1)+'Mark Up'!$D$9+'Mark Up'!$D$10+'Mark Up'!$D$11)</f>
        <v>18.259999999999998</v>
      </c>
    </row>
    <row r="101" spans="2:16" ht="13.5" customHeight="1" x14ac:dyDescent="0.3"/>
    <row r="102" spans="2:16" ht="13.5" customHeight="1" x14ac:dyDescent="0.3">
      <c r="B102" s="1" t="s">
        <v>316</v>
      </c>
      <c r="F102" s="1" t="s">
        <v>316</v>
      </c>
      <c r="J102" s="1" t="s">
        <v>317</v>
      </c>
      <c r="N102" s="1" t="s">
        <v>318</v>
      </c>
    </row>
    <row r="103" spans="2:16" ht="13.5" customHeight="1" x14ac:dyDescent="0.3">
      <c r="B103" s="2" t="s">
        <v>319</v>
      </c>
      <c r="C103" s="3">
        <v>0.97</v>
      </c>
      <c r="D103" s="3">
        <f>IF(OR(C103="",C103=0),"", (((C103*'Mark Up'!$D$3)+C103)*1.1)+'Mark Up'!$D$9+'Mark Up'!$D$10+'Mark Up'!$D$11)</f>
        <v>2.6675</v>
      </c>
      <c r="F103" s="2" t="s">
        <v>320</v>
      </c>
      <c r="G103" s="3">
        <v>1.56</v>
      </c>
      <c r="H103" s="3">
        <f>IF(OR(G103="",G103=0),"", (((G103*'Mark Up'!$D$3)+G103)*1.1)+'Mark Up'!$D$9+'Mark Up'!$D$10+'Mark Up'!$D$11)</f>
        <v>4.29</v>
      </c>
      <c r="J103" s="2" t="s">
        <v>321</v>
      </c>
      <c r="K103" s="3">
        <v>0.73</v>
      </c>
      <c r="L103" s="3">
        <f>IF(OR(K103="",K103=0),"", (((K103*'Mark Up'!$D$3)+K103)*1.1)+'Mark Up'!$D$9+'Mark Up'!$D$10+'Mark Up'!$D$11)</f>
        <v>2.0075000000000003</v>
      </c>
      <c r="N103" s="2" t="s">
        <v>322</v>
      </c>
      <c r="O103" s="3">
        <v>1.74</v>
      </c>
      <c r="P103" s="3">
        <f>IF(OR(O103="",O103=0),"", (((O103*'Mark Up'!$D$3)+O103)*1.1)+'Mark Up'!$D$9+'Mark Up'!$D$10+'Mark Up'!$D$11)</f>
        <v>4.7850000000000001</v>
      </c>
    </row>
    <row r="104" spans="2:16" ht="13.5" customHeight="1" x14ac:dyDescent="0.3">
      <c r="B104" s="2" t="s">
        <v>323</v>
      </c>
      <c r="C104" s="3">
        <v>0.97</v>
      </c>
      <c r="D104" s="3">
        <f>IF(OR(C104="",C104=0),"", (((C104*'Mark Up'!$D$3)+C104)*1.1)+'Mark Up'!$D$9+'Mark Up'!$D$10+'Mark Up'!$D$11)</f>
        <v>2.6675</v>
      </c>
      <c r="F104" s="2" t="s">
        <v>324</v>
      </c>
      <c r="G104" s="3">
        <v>1.56</v>
      </c>
      <c r="H104" s="3">
        <f>IF(OR(G104="",G104=0),"", (((G104*'Mark Up'!$D$3)+G104)*1.1)+'Mark Up'!$D$9+'Mark Up'!$D$10+'Mark Up'!$D$11)</f>
        <v>4.29</v>
      </c>
      <c r="J104" s="2" t="s">
        <v>325</v>
      </c>
      <c r="K104" s="3">
        <v>0.73</v>
      </c>
      <c r="L104" s="3">
        <f>IF(OR(K104="",K104=0),"", (((K104*'Mark Up'!$D$3)+K104)*1.1)+'Mark Up'!$D$9+'Mark Up'!$D$10+'Mark Up'!$D$11)</f>
        <v>2.0075000000000003</v>
      </c>
      <c r="N104" s="2" t="s">
        <v>326</v>
      </c>
      <c r="O104" s="3">
        <v>1.47</v>
      </c>
      <c r="P104" s="3">
        <f>IF(OR(O104="",O104=0),"", (((O104*'Mark Up'!$D$3)+O104)*1.1)+'Mark Up'!$D$9+'Mark Up'!$D$10+'Mark Up'!$D$11)</f>
        <v>4.0425000000000004</v>
      </c>
    </row>
    <row r="105" spans="2:16" ht="13.5" customHeight="1" x14ac:dyDescent="0.3">
      <c r="B105" s="2" t="s">
        <v>327</v>
      </c>
      <c r="C105" s="3">
        <v>0.97</v>
      </c>
      <c r="D105" s="3">
        <f>IF(OR(C105="",C105=0),"", (((C105*'Mark Up'!$D$3)+C105)*1.1)+'Mark Up'!$D$9+'Mark Up'!$D$10+'Mark Up'!$D$11)</f>
        <v>2.6675</v>
      </c>
      <c r="F105" s="2" t="s">
        <v>328</v>
      </c>
      <c r="G105" s="3">
        <v>1.77</v>
      </c>
      <c r="H105" s="3">
        <f>IF(OR(G105="",G105=0),"", (((G105*'Mark Up'!$D$3)+G105)*1.1)+'Mark Up'!$D$9+'Mark Up'!$D$10+'Mark Up'!$D$11)</f>
        <v>4.8675000000000015</v>
      </c>
      <c r="J105" s="2" t="s">
        <v>329</v>
      </c>
      <c r="K105" s="3">
        <v>1.42</v>
      </c>
      <c r="L105" s="3">
        <f>IF(OR(K105="",K105=0),"", (((K105*'Mark Up'!$D$3)+K105)*1.1)+'Mark Up'!$D$9+'Mark Up'!$D$10+'Mark Up'!$D$11)</f>
        <v>3.9050000000000002</v>
      </c>
      <c r="N105" s="2" t="s">
        <v>330</v>
      </c>
      <c r="O105" s="3">
        <v>1.47</v>
      </c>
      <c r="P105" s="3">
        <f>IF(OR(O105="",O105=0),"", (((O105*'Mark Up'!$D$3)+O105)*1.1)+'Mark Up'!$D$9+'Mark Up'!$D$10+'Mark Up'!$D$11)</f>
        <v>4.0425000000000004</v>
      </c>
    </row>
    <row r="106" spans="2:16" ht="13.5" customHeight="1" x14ac:dyDescent="0.3">
      <c r="B106" s="2" t="s">
        <v>331</v>
      </c>
      <c r="C106" s="3">
        <v>0.97</v>
      </c>
      <c r="D106" s="3">
        <f>IF(OR(C106="",C106=0),"", (((C106*'Mark Up'!$D$3)+C106)*1.1)+'Mark Up'!$D$9+'Mark Up'!$D$10+'Mark Up'!$D$11)</f>
        <v>2.6675</v>
      </c>
      <c r="F106" s="2" t="s">
        <v>332</v>
      </c>
      <c r="G106" s="3">
        <v>1.77</v>
      </c>
      <c r="H106" s="3">
        <f>IF(OR(G106="",G106=0),"", (((G106*'Mark Up'!$D$3)+G106)*1.1)+'Mark Up'!$D$9+'Mark Up'!$D$10+'Mark Up'!$D$11)</f>
        <v>4.8675000000000015</v>
      </c>
      <c r="J106" s="2" t="s">
        <v>333</v>
      </c>
      <c r="K106" s="3">
        <v>1.42</v>
      </c>
      <c r="L106" s="3">
        <f>IF(OR(K106="",K106=0),"", (((K106*'Mark Up'!$D$3)+K106)*1.1)+'Mark Up'!$D$9+'Mark Up'!$D$10+'Mark Up'!$D$11)</f>
        <v>3.9050000000000002</v>
      </c>
      <c r="N106" s="2" t="s">
        <v>334</v>
      </c>
      <c r="O106" s="3">
        <v>1.47</v>
      </c>
      <c r="P106" s="3">
        <f>IF(OR(O106="",O106=0),"", (((O106*'Mark Up'!$D$3)+O106)*1.1)+'Mark Up'!$D$9+'Mark Up'!$D$10+'Mark Up'!$D$11)</f>
        <v>4.0425000000000004</v>
      </c>
    </row>
    <row r="107" spans="2:16" ht="13.5" customHeight="1" x14ac:dyDescent="0.3">
      <c r="B107" s="2" t="s">
        <v>335</v>
      </c>
      <c r="C107" s="3">
        <v>1.63</v>
      </c>
      <c r="D107" s="3">
        <f>IF(OR(C107="",C107=0),"", (((C107*'Mark Up'!$D$3)+C107)*1.1)+'Mark Up'!$D$9+'Mark Up'!$D$10+'Mark Up'!$D$11)</f>
        <v>4.4824999999999999</v>
      </c>
      <c r="F107" s="2" t="s">
        <v>336</v>
      </c>
      <c r="G107" s="3">
        <v>1.77</v>
      </c>
      <c r="H107" s="3">
        <f>IF(OR(G107="",G107=0),"", (((G107*'Mark Up'!$D$3)+G107)*1.1)+'Mark Up'!$D$9+'Mark Up'!$D$10+'Mark Up'!$D$11)</f>
        <v>4.8675000000000015</v>
      </c>
      <c r="J107" s="2" t="s">
        <v>337</v>
      </c>
      <c r="K107" s="3">
        <v>1.42</v>
      </c>
      <c r="L107" s="3">
        <f>IF(OR(K107="",K107=0),"", (((K107*'Mark Up'!$D$3)+K107)*1.1)+'Mark Up'!$D$9+'Mark Up'!$D$10+'Mark Up'!$D$11)</f>
        <v>3.9050000000000002</v>
      </c>
      <c r="N107" s="2" t="s">
        <v>338</v>
      </c>
      <c r="O107" s="3">
        <v>1.47</v>
      </c>
      <c r="P107" s="3">
        <f>IF(OR(O107="",O107=0),"", (((O107*'Mark Up'!$D$3)+O107)*1.1)+'Mark Up'!$D$9+'Mark Up'!$D$10+'Mark Up'!$D$11)</f>
        <v>4.0425000000000004</v>
      </c>
    </row>
    <row r="108" spans="2:16" ht="13.5" customHeight="1" x14ac:dyDescent="0.3">
      <c r="B108" s="2" t="s">
        <v>339</v>
      </c>
      <c r="C108" s="3">
        <v>1.63</v>
      </c>
      <c r="D108" s="3">
        <f>IF(OR(C108="",C108=0),"", (((C108*'Mark Up'!$D$3)+C108)*1.1)+'Mark Up'!$D$9+'Mark Up'!$D$10+'Mark Up'!$D$11)</f>
        <v>4.4824999999999999</v>
      </c>
      <c r="F108" s="2" t="s">
        <v>340</v>
      </c>
      <c r="G108" s="3">
        <v>1.77</v>
      </c>
      <c r="H108" s="3">
        <f>IF(OR(G108="",G108=0),"", (((G108*'Mark Up'!$D$3)+G108)*1.1)+'Mark Up'!$D$9+'Mark Up'!$D$10+'Mark Up'!$D$11)</f>
        <v>4.8675000000000015</v>
      </c>
      <c r="J108" s="2" t="s">
        <v>341</v>
      </c>
      <c r="K108" s="3">
        <v>1.42</v>
      </c>
      <c r="L108" s="3">
        <f>IF(OR(K108="",K108=0),"", (((K108*'Mark Up'!$D$3)+K108)*1.1)+'Mark Up'!$D$9+'Mark Up'!$D$10+'Mark Up'!$D$11)</f>
        <v>3.9050000000000002</v>
      </c>
      <c r="N108" s="2" t="s">
        <v>342</v>
      </c>
      <c r="O108" s="3">
        <v>1.47</v>
      </c>
      <c r="P108" s="3">
        <f>IF(OR(O108="",O108=0),"", (((O108*'Mark Up'!$D$3)+O108)*1.1)+'Mark Up'!$D$9+'Mark Up'!$D$10+'Mark Up'!$D$11)</f>
        <v>4.0425000000000004</v>
      </c>
    </row>
    <row r="109" spans="2:16" ht="13.5" customHeight="1" x14ac:dyDescent="0.3">
      <c r="B109" s="2" t="s">
        <v>343</v>
      </c>
      <c r="C109" s="3">
        <v>1.63</v>
      </c>
      <c r="D109" s="3">
        <f>IF(OR(C109="",C109=0),"", (((C109*'Mark Up'!$D$3)+C109)*1.1)+'Mark Up'!$D$9+'Mark Up'!$D$10+'Mark Up'!$D$11)</f>
        <v>4.4824999999999999</v>
      </c>
      <c r="F109" s="2" t="s">
        <v>344</v>
      </c>
      <c r="G109" s="3">
        <v>1.77</v>
      </c>
      <c r="H109" s="3">
        <f>IF(OR(G109="",G109=0),"", (((G109*'Mark Up'!$D$3)+G109)*1.1)+'Mark Up'!$D$9+'Mark Up'!$D$10+'Mark Up'!$D$11)</f>
        <v>4.8675000000000015</v>
      </c>
      <c r="J109" s="2" t="s">
        <v>345</v>
      </c>
      <c r="K109" s="3">
        <v>1.42</v>
      </c>
      <c r="L109" s="3">
        <f>IF(OR(K109="",K109=0),"", (((K109*'Mark Up'!$D$3)+K109)*1.1)+'Mark Up'!$D$9+'Mark Up'!$D$10+'Mark Up'!$D$11)</f>
        <v>3.9050000000000002</v>
      </c>
      <c r="N109" s="4" t="s">
        <v>334</v>
      </c>
      <c r="O109" s="5">
        <v>1.47</v>
      </c>
      <c r="P109" s="5">
        <f>IF(OR(O109="",O109=0),"", (((O109*'Mark Up'!$D$3)+O109)*1.1)+'Mark Up'!$D$9+'Mark Up'!$D$10+'Mark Up'!$D$11)</f>
        <v>4.0425000000000004</v>
      </c>
    </row>
    <row r="110" spans="2:16" ht="13.5" customHeight="1" x14ac:dyDescent="0.3">
      <c r="B110" s="2" t="s">
        <v>346</v>
      </c>
      <c r="C110" s="3">
        <v>1.56</v>
      </c>
      <c r="D110" s="3">
        <f>IF(OR(C110="",C110=0),"", (((C110*'Mark Up'!$D$3)+C110)*1.1)+'Mark Up'!$D$9+'Mark Up'!$D$10+'Mark Up'!$D$11)</f>
        <v>4.29</v>
      </c>
      <c r="F110" s="2" t="s">
        <v>347</v>
      </c>
      <c r="G110" s="3">
        <v>0.97</v>
      </c>
      <c r="H110" s="3">
        <f>IF(OR(G110="",G110=0),"", (((G110*'Mark Up'!$D$3)+G110)*1.1)+'Mark Up'!$D$9+'Mark Up'!$D$10+'Mark Up'!$D$11)</f>
        <v>2.6675</v>
      </c>
      <c r="J110" s="2" t="s">
        <v>348</v>
      </c>
      <c r="K110" s="3">
        <v>1.42</v>
      </c>
      <c r="L110" s="3">
        <f>IF(OR(K110="",K110=0),"", (((K110*'Mark Up'!$D$3)+K110)*1.1)+'Mark Up'!$D$9+'Mark Up'!$D$10+'Mark Up'!$D$11)</f>
        <v>3.9050000000000002</v>
      </c>
      <c r="N110" s="2" t="s">
        <v>349</v>
      </c>
      <c r="O110" s="3">
        <v>0.79</v>
      </c>
      <c r="P110" s="3">
        <f>IF(OR(O110="",O110=0),"", (((O110*'Mark Up'!$D$3)+O110)*1.1)+'Mark Up'!$D$9+'Mark Up'!$D$10+'Mark Up'!$D$11)</f>
        <v>2.1725000000000003</v>
      </c>
    </row>
    <row r="111" spans="2:16" ht="13.5" customHeight="1" x14ac:dyDescent="0.3">
      <c r="B111" s="2" t="s">
        <v>350</v>
      </c>
      <c r="C111" s="3">
        <v>1.56</v>
      </c>
      <c r="D111" s="3">
        <f>IF(OR(C111="",C111=0),"", (((C111*'Mark Up'!$D$3)+C111)*1.1)+'Mark Up'!$D$9+'Mark Up'!$D$10+'Mark Up'!$D$11)</f>
        <v>4.29</v>
      </c>
      <c r="F111" s="2" t="s">
        <v>351</v>
      </c>
      <c r="G111" s="3">
        <v>0.97</v>
      </c>
      <c r="H111" s="3">
        <f>IF(OR(G111="",G111=0),"", (((G111*'Mark Up'!$D$3)+G111)*1.1)+'Mark Up'!$D$9+'Mark Up'!$D$10+'Mark Up'!$D$11)</f>
        <v>2.6675</v>
      </c>
      <c r="J111" s="2" t="s">
        <v>352</v>
      </c>
      <c r="K111" s="3">
        <v>1.26</v>
      </c>
      <c r="L111" s="3">
        <f>IF(OR(K111="",K111=0),"", (((K111*'Mark Up'!$D$3)+K111)*1.1)+'Mark Up'!$D$9+'Mark Up'!$D$10+'Mark Up'!$D$11)</f>
        <v>3.4650000000000007</v>
      </c>
      <c r="N111" s="2" t="s">
        <v>353</v>
      </c>
      <c r="O111" s="3">
        <v>0.79</v>
      </c>
      <c r="P111" s="3">
        <f>IF(OR(O111="",O111=0),"", (((O111*'Mark Up'!$D$3)+O111)*1.1)+'Mark Up'!$D$9+'Mark Up'!$D$10+'Mark Up'!$D$11)</f>
        <v>2.1725000000000003</v>
      </c>
    </row>
    <row r="112" spans="2:16" ht="13.5" customHeight="1" x14ac:dyDescent="0.3">
      <c r="B112" s="2" t="s">
        <v>354</v>
      </c>
      <c r="C112" s="3">
        <v>1.56</v>
      </c>
      <c r="D112" s="3">
        <f>IF(OR(C112="",C112=0),"", (((C112*'Mark Up'!$D$3)+C112)*1.1)+'Mark Up'!$D$9+'Mark Up'!$D$10+'Mark Up'!$D$11)</f>
        <v>4.29</v>
      </c>
      <c r="F112" s="2" t="s">
        <v>355</v>
      </c>
      <c r="G112" s="3">
        <v>0.94</v>
      </c>
      <c r="H112" s="3">
        <f>IF(OR(G112="",G112=0),"", (((G112*'Mark Up'!$D$3)+G112)*1.1)+'Mark Up'!$D$9+'Mark Up'!$D$10+'Mark Up'!$D$11)</f>
        <v>2.585</v>
      </c>
      <c r="J112" s="2" t="s">
        <v>356</v>
      </c>
      <c r="K112" s="3">
        <v>1.26</v>
      </c>
      <c r="L112" s="3">
        <f>IF(OR(K112="",K112=0),"", (((K112*'Mark Up'!$D$3)+K112)*1.1)+'Mark Up'!$D$9+'Mark Up'!$D$10+'Mark Up'!$D$11)</f>
        <v>3.4650000000000007</v>
      </c>
      <c r="N112" s="2" t="s">
        <v>357</v>
      </c>
      <c r="O112" s="3">
        <v>0.79</v>
      </c>
      <c r="P112" s="3">
        <f>IF(OR(O112="",O112=0),"", (((O112*'Mark Up'!$D$3)+O112)*1.1)+'Mark Up'!$D$9+'Mark Up'!$D$10+'Mark Up'!$D$11)</f>
        <v>2.1725000000000003</v>
      </c>
    </row>
    <row r="113" spans="2:16" ht="13.5" customHeight="1" x14ac:dyDescent="0.3">
      <c r="B113" s="2" t="s">
        <v>358</v>
      </c>
      <c r="C113" s="3">
        <v>1.41</v>
      </c>
      <c r="D113" s="3">
        <f>IF(OR(C113="",C113=0),"", (((C113*'Mark Up'!$D$3)+C113)*1.1)+'Mark Up'!$D$9+'Mark Up'!$D$10+'Mark Up'!$D$11)</f>
        <v>3.8774999999999999</v>
      </c>
      <c r="F113" s="2" t="s">
        <v>359</v>
      </c>
      <c r="G113" s="3">
        <v>1.77</v>
      </c>
      <c r="H113" s="3">
        <f>IF(OR(G113="",G113=0),"", (((G113*'Mark Up'!$D$3)+G113)*1.1)+'Mark Up'!$D$9+'Mark Up'!$D$10+'Mark Up'!$D$11)</f>
        <v>4.8675000000000015</v>
      </c>
      <c r="J113" s="2" t="s">
        <v>360</v>
      </c>
      <c r="K113" s="3">
        <v>1.26</v>
      </c>
      <c r="L113" s="3">
        <f>IF(OR(K113="",K113=0),"", (((K113*'Mark Up'!$D$3)+K113)*1.1)+'Mark Up'!$D$9+'Mark Up'!$D$10+'Mark Up'!$D$11)</f>
        <v>3.4650000000000007</v>
      </c>
      <c r="N113" s="2" t="s">
        <v>361</v>
      </c>
      <c r="O113" s="3">
        <v>0.79</v>
      </c>
      <c r="P113" s="3">
        <f>IF(OR(O113="",O113=0),"", (((O113*'Mark Up'!$D$3)+O113)*1.1)+'Mark Up'!$D$9+'Mark Up'!$D$10+'Mark Up'!$D$11)</f>
        <v>2.1725000000000003</v>
      </c>
    </row>
    <row r="114" spans="2:16" ht="13.5" customHeight="1" x14ac:dyDescent="0.3">
      <c r="B114" s="2" t="s">
        <v>362</v>
      </c>
      <c r="C114" s="3">
        <v>1.41</v>
      </c>
      <c r="D114" s="3">
        <f>IF(OR(C114="",C114=0),"", (((C114*'Mark Up'!$D$3)+C114)*1.1)+'Mark Up'!$D$9+'Mark Up'!$D$10+'Mark Up'!$D$11)</f>
        <v>3.8774999999999999</v>
      </c>
      <c r="F114" s="2" t="s">
        <v>363</v>
      </c>
      <c r="G114" s="3">
        <v>1.77</v>
      </c>
      <c r="H114" s="3">
        <f>IF(OR(G114="",G114=0),"", (((G114*'Mark Up'!$D$3)+G114)*1.1)+'Mark Up'!$D$9+'Mark Up'!$D$10+'Mark Up'!$D$11)</f>
        <v>4.8675000000000015</v>
      </c>
      <c r="J114" s="2" t="s">
        <v>364</v>
      </c>
      <c r="K114" s="3">
        <v>1.26</v>
      </c>
      <c r="L114" s="3">
        <f>IF(OR(K114="",K114=0),"", (((K114*'Mark Up'!$D$3)+K114)*1.1)+'Mark Up'!$D$9+'Mark Up'!$D$10+'Mark Up'!$D$11)</f>
        <v>3.4650000000000007</v>
      </c>
      <c r="N114" s="2" t="s">
        <v>365</v>
      </c>
      <c r="O114" s="3">
        <v>0.79</v>
      </c>
      <c r="P114" s="3">
        <f>IF(OR(O114="",O114=0),"", (((O114*'Mark Up'!$D$3)+O114)*1.1)+'Mark Up'!$D$9+'Mark Up'!$D$10+'Mark Up'!$D$11)</f>
        <v>2.1725000000000003</v>
      </c>
    </row>
    <row r="115" spans="2:16" ht="13.5" customHeight="1" x14ac:dyDescent="0.3">
      <c r="B115" s="2" t="s">
        <v>366</v>
      </c>
      <c r="C115" s="3">
        <v>1.41</v>
      </c>
      <c r="D115" s="3">
        <f>IF(OR(C115="",C115=0),"", (((C115*'Mark Up'!$D$3)+C115)*1.1)+'Mark Up'!$D$9+'Mark Up'!$D$10+'Mark Up'!$D$11)</f>
        <v>3.8774999999999999</v>
      </c>
      <c r="F115" s="2" t="s">
        <v>367</v>
      </c>
      <c r="G115" s="3">
        <v>1.77</v>
      </c>
      <c r="H115" s="3">
        <f>IF(OR(G115="",G115=0),"", (((G115*'Mark Up'!$D$3)+G115)*1.1)+'Mark Up'!$D$9+'Mark Up'!$D$10+'Mark Up'!$D$11)</f>
        <v>4.8675000000000015</v>
      </c>
      <c r="J115" s="2" t="s">
        <v>368</v>
      </c>
      <c r="K115" s="3">
        <v>1.26</v>
      </c>
      <c r="L115" s="3">
        <f>IF(OR(K115="",K115=0),"", (((K115*'Mark Up'!$D$3)+K115)*1.1)+'Mark Up'!$D$9+'Mark Up'!$D$10+'Mark Up'!$D$11)</f>
        <v>3.4650000000000007</v>
      </c>
      <c r="N115" s="2" t="s">
        <v>369</v>
      </c>
      <c r="O115" s="3">
        <v>0.79</v>
      </c>
      <c r="P115" s="3">
        <f>IF(OR(O115="",O115=0),"", (((O115*'Mark Up'!$D$3)+O115)*1.1)+'Mark Up'!$D$9+'Mark Up'!$D$10+'Mark Up'!$D$11)</f>
        <v>2.1725000000000003</v>
      </c>
    </row>
    <row r="116" spans="2:16" ht="13.5" customHeight="1" x14ac:dyDescent="0.3">
      <c r="B116" s="2" t="s">
        <v>370</v>
      </c>
      <c r="C116" s="3">
        <v>1.63</v>
      </c>
      <c r="D116" s="3">
        <f>IF(OR(C116="",C116=0),"", (((C116*'Mark Up'!$D$3)+C116)*1.1)+'Mark Up'!$D$9+'Mark Up'!$D$10+'Mark Up'!$D$11)</f>
        <v>4.4824999999999999</v>
      </c>
      <c r="F116" s="2" t="s">
        <v>371</v>
      </c>
      <c r="G116" s="3">
        <v>0.97</v>
      </c>
      <c r="H116" s="3">
        <f>IF(OR(G116="",G116=0),"", (((G116*'Mark Up'!$D$3)+G116)*1.1)+'Mark Up'!$D$9+'Mark Up'!$D$10+'Mark Up'!$D$11)</f>
        <v>2.6675</v>
      </c>
      <c r="J116" s="2" t="s">
        <v>372</v>
      </c>
      <c r="K116" s="3">
        <v>1.26</v>
      </c>
      <c r="L116" s="3">
        <f>IF(OR(K116="",K116=0),"", (((K116*'Mark Up'!$D$3)+K116)*1.1)+'Mark Up'!$D$9+'Mark Up'!$D$10+'Mark Up'!$D$11)</f>
        <v>3.4650000000000007</v>
      </c>
      <c r="N116" s="2" t="s">
        <v>373</v>
      </c>
      <c r="O116" s="3">
        <v>5.07</v>
      </c>
      <c r="P116" s="3">
        <f>IF(OR(O116="",O116=0),"", (((O116*'Mark Up'!$D$3)+O116)*1.1)+'Mark Up'!$D$9+'Mark Up'!$D$10+'Mark Up'!$D$11)</f>
        <v>13.942500000000003</v>
      </c>
    </row>
    <row r="117" spans="2:16" ht="13.5" customHeight="1" x14ac:dyDescent="0.3">
      <c r="B117" s="2" t="s">
        <v>374</v>
      </c>
      <c r="C117" s="3">
        <v>1.63</v>
      </c>
      <c r="D117" s="3">
        <f>IF(OR(C117="",C117=0),"", (((C117*'Mark Up'!$D$3)+C117)*1.1)+'Mark Up'!$D$9+'Mark Up'!$D$10+'Mark Up'!$D$11)</f>
        <v>4.4824999999999999</v>
      </c>
      <c r="F117" s="2" t="s">
        <v>375</v>
      </c>
      <c r="G117" s="3">
        <v>0.97</v>
      </c>
      <c r="H117" s="3">
        <f>IF(OR(G117="",G117=0),"", (((G117*'Mark Up'!$D$3)+G117)*1.1)+'Mark Up'!$D$9+'Mark Up'!$D$10+'Mark Up'!$D$11)</f>
        <v>2.6675</v>
      </c>
      <c r="J117" s="2" t="s">
        <v>376</v>
      </c>
      <c r="K117" s="3">
        <v>1.26</v>
      </c>
      <c r="L117" s="3">
        <f>IF(OR(K117="",K117=0),"", (((K117*'Mark Up'!$D$3)+K117)*1.1)+'Mark Up'!$D$9+'Mark Up'!$D$10+'Mark Up'!$D$11)</f>
        <v>3.4650000000000007</v>
      </c>
      <c r="N117" s="2" t="s">
        <v>377</v>
      </c>
      <c r="O117" s="3">
        <v>3.8</v>
      </c>
      <c r="P117" s="3">
        <f>IF(OR(O117="",O117=0),"", (((O117*'Mark Up'!$D$3)+O117)*1.1)+'Mark Up'!$D$9+'Mark Up'!$D$10+'Mark Up'!$D$11)</f>
        <v>10.450000000000001</v>
      </c>
    </row>
    <row r="118" spans="2:16" ht="13.5" customHeight="1" x14ac:dyDescent="0.3">
      <c r="B118" s="2" t="s">
        <v>378</v>
      </c>
      <c r="C118" s="3">
        <v>1.63</v>
      </c>
      <c r="D118" s="3">
        <f>IF(OR(C118="",C118=0),"", (((C118*'Mark Up'!$D$3)+C118)*1.1)+'Mark Up'!$D$9+'Mark Up'!$D$10+'Mark Up'!$D$11)</f>
        <v>4.4824999999999999</v>
      </c>
      <c r="F118" s="2" t="s">
        <v>379</v>
      </c>
      <c r="G118" s="3">
        <v>0.97</v>
      </c>
      <c r="H118" s="3">
        <f>IF(OR(G118="",G118=0),"", (((G118*'Mark Up'!$D$3)+G118)*1.1)+'Mark Up'!$D$9+'Mark Up'!$D$10+'Mark Up'!$D$11)</f>
        <v>2.6675</v>
      </c>
      <c r="J118" s="2" t="s">
        <v>380</v>
      </c>
      <c r="K118" s="3">
        <v>1.26</v>
      </c>
      <c r="L118" s="3">
        <f>IF(OR(K118="",K118=0),"", (((K118*'Mark Up'!$D$3)+K118)*1.1)+'Mark Up'!$D$9+'Mark Up'!$D$10+'Mark Up'!$D$11)</f>
        <v>3.4650000000000007</v>
      </c>
      <c r="N118" s="2" t="s">
        <v>381</v>
      </c>
      <c r="O118" s="3">
        <v>3.3</v>
      </c>
      <c r="P118" s="3">
        <f>IF(OR(O118="",O118=0),"", (((O118*'Mark Up'!$D$3)+O118)*1.1)+'Mark Up'!$D$9+'Mark Up'!$D$10+'Mark Up'!$D$11)</f>
        <v>9.0750000000000011</v>
      </c>
    </row>
    <row r="119" spans="2:16" ht="13.5" customHeight="1" x14ac:dyDescent="0.3">
      <c r="B119" s="2" t="s">
        <v>382</v>
      </c>
      <c r="C119" s="3">
        <v>1.77</v>
      </c>
      <c r="D119" s="3">
        <f>IF(OR(C119="",C119=0),"", (((C119*'Mark Up'!$D$3)+C119)*1.1)+'Mark Up'!$D$9+'Mark Up'!$D$10+'Mark Up'!$D$11)</f>
        <v>4.8675000000000015</v>
      </c>
      <c r="F119" s="4" t="s">
        <v>383</v>
      </c>
      <c r="G119" s="5">
        <v>1.56</v>
      </c>
      <c r="H119" s="5">
        <f>IF(OR(G119="",G119=0),"", (((G119*'Mark Up'!$D$3)+G119)*1.1)+'Mark Up'!$D$9+'Mark Up'!$D$10+'Mark Up'!$D$11)</f>
        <v>4.29</v>
      </c>
      <c r="J119" s="2" t="s">
        <v>384</v>
      </c>
      <c r="K119" s="3">
        <v>0.94</v>
      </c>
      <c r="L119" s="3">
        <f>IF(OR(K119="",K119=0),"", (((K119*'Mark Up'!$D$3)+K119)*1.1)+'Mark Up'!$D$9+'Mark Up'!$D$10+'Mark Up'!$D$11)</f>
        <v>2.585</v>
      </c>
      <c r="N119" s="2" t="s">
        <v>385</v>
      </c>
      <c r="O119" s="3">
        <v>2.0699999999999998</v>
      </c>
      <c r="P119" s="3">
        <f>IF(OR(O119="",O119=0),"", (((O119*'Mark Up'!$D$3)+O119)*1.1)+'Mark Up'!$D$9+'Mark Up'!$D$10+'Mark Up'!$D$11)</f>
        <v>5.692499999999999</v>
      </c>
    </row>
    <row r="120" spans="2:16" ht="13.5" customHeight="1" x14ac:dyDescent="0.3">
      <c r="B120" s="2" t="s">
        <v>386</v>
      </c>
      <c r="C120" s="3">
        <v>1.77</v>
      </c>
      <c r="D120" s="3">
        <f>IF(OR(C120="",C120=0),"", (((C120*'Mark Up'!$D$3)+C120)*1.1)+'Mark Up'!$D$9+'Mark Up'!$D$10+'Mark Up'!$D$11)</f>
        <v>4.8675000000000015</v>
      </c>
      <c r="J120" s="2" t="s">
        <v>387</v>
      </c>
      <c r="K120" s="3">
        <v>0.94</v>
      </c>
      <c r="L120" s="3">
        <f>IF(OR(K120="",K120=0),"", (((K120*'Mark Up'!$D$3)+K120)*1.1)+'Mark Up'!$D$9+'Mark Up'!$D$10+'Mark Up'!$D$11)</f>
        <v>2.585</v>
      </c>
      <c r="N120" s="2" t="s">
        <v>388</v>
      </c>
      <c r="O120" s="3">
        <v>2.76</v>
      </c>
      <c r="P120" s="3">
        <f>IF(OR(O120="",O120=0),"", (((O120*'Mark Up'!$D$3)+O120)*1.1)+'Mark Up'!$D$9+'Mark Up'!$D$10+'Mark Up'!$D$11)</f>
        <v>7.59</v>
      </c>
    </row>
    <row r="121" spans="2:16" ht="13.5" customHeight="1" x14ac:dyDescent="0.3">
      <c r="B121" s="2" t="s">
        <v>389</v>
      </c>
      <c r="C121" s="3">
        <v>1.77</v>
      </c>
      <c r="D121" s="3">
        <f>IF(OR(C121="",C121=0),"", (((C121*'Mark Up'!$D$3)+C121)*1.1)+'Mark Up'!$D$9+'Mark Up'!$D$10+'Mark Up'!$D$11)</f>
        <v>4.8675000000000015</v>
      </c>
      <c r="F121" s="1" t="s">
        <v>390</v>
      </c>
      <c r="J121" s="2" t="s">
        <v>391</v>
      </c>
      <c r="K121" s="3">
        <v>0.94</v>
      </c>
      <c r="L121" s="3">
        <f>IF(OR(K121="",K121=0),"", (((K121*'Mark Up'!$D$3)+K121)*1.1)+'Mark Up'!$D$9+'Mark Up'!$D$10+'Mark Up'!$D$11)</f>
        <v>2.585</v>
      </c>
      <c r="N121" s="2" t="s">
        <v>392</v>
      </c>
      <c r="O121" s="3">
        <v>3.3</v>
      </c>
      <c r="P121" s="3">
        <f>IF(OR(O121="",O121=0),"", (((O121*'Mark Up'!$D$3)+O121)*1.1)+'Mark Up'!$D$9+'Mark Up'!$D$10+'Mark Up'!$D$11)</f>
        <v>9.0750000000000011</v>
      </c>
    </row>
    <row r="122" spans="2:16" ht="13.5" customHeight="1" x14ac:dyDescent="0.3">
      <c r="B122" s="2" t="s">
        <v>393</v>
      </c>
      <c r="C122" s="3">
        <v>1.77</v>
      </c>
      <c r="D122" s="3">
        <f>IF(OR(C122="",C122=0),"", (((C122*'Mark Up'!$D$3)+C122)*1.1)+'Mark Up'!$D$9+'Mark Up'!$D$10+'Mark Up'!$D$11)</f>
        <v>4.8675000000000015</v>
      </c>
      <c r="F122" s="2" t="s">
        <v>394</v>
      </c>
      <c r="G122" s="3">
        <v>0.73</v>
      </c>
      <c r="H122" s="3">
        <f>IF(OR(G122="",G122=0),"", (((G122*'Mark Up'!$D$3)+G122)*1.1)+'Mark Up'!$D$9+'Mark Up'!$D$10+'Mark Up'!$D$11)</f>
        <v>2.0075000000000003</v>
      </c>
      <c r="J122" s="2" t="s">
        <v>395</v>
      </c>
      <c r="K122" s="3">
        <v>0.94</v>
      </c>
      <c r="L122" s="3">
        <f>IF(OR(K122="",K122=0),"", (((K122*'Mark Up'!$D$3)+K122)*1.1)+'Mark Up'!$D$9+'Mark Up'!$D$10+'Mark Up'!$D$11)</f>
        <v>2.585</v>
      </c>
      <c r="N122" s="2" t="s">
        <v>396</v>
      </c>
      <c r="O122" s="3">
        <v>2.48</v>
      </c>
      <c r="P122" s="3">
        <f>IF(OR(O122="",O122=0),"", (((O122*'Mark Up'!$D$3)+O122)*1.1)+'Mark Up'!$D$9+'Mark Up'!$D$10+'Mark Up'!$D$11)</f>
        <v>6.8199999999999994</v>
      </c>
    </row>
    <row r="123" spans="2:16" ht="13.5" customHeight="1" x14ac:dyDescent="0.3">
      <c r="B123" s="2" t="s">
        <v>397</v>
      </c>
      <c r="C123" s="3">
        <v>1.77</v>
      </c>
      <c r="D123" s="3">
        <f>IF(OR(C123="",C123=0),"", (((C123*'Mark Up'!$D$3)+C123)*1.1)+'Mark Up'!$D$9+'Mark Up'!$D$10+'Mark Up'!$D$11)</f>
        <v>4.8675000000000015</v>
      </c>
      <c r="F123" s="2" t="s">
        <v>398</v>
      </c>
      <c r="G123" s="3">
        <v>0.73</v>
      </c>
      <c r="H123" s="3">
        <f>IF(OR(G123="",G123=0),"", (((G123*'Mark Up'!$D$3)+G123)*1.1)+'Mark Up'!$D$9+'Mark Up'!$D$10+'Mark Up'!$D$11)</f>
        <v>2.0075000000000003</v>
      </c>
      <c r="J123" s="2" t="s">
        <v>399</v>
      </c>
      <c r="K123" s="3">
        <v>0.94</v>
      </c>
      <c r="L123" s="3">
        <f>IF(OR(K123="",K123=0),"", (((K123*'Mark Up'!$D$3)+K123)*1.1)+'Mark Up'!$D$9+'Mark Up'!$D$10+'Mark Up'!$D$11)</f>
        <v>2.585</v>
      </c>
      <c r="N123" s="2" t="s">
        <v>400</v>
      </c>
      <c r="O123" s="3">
        <v>2.0699999999999998</v>
      </c>
      <c r="P123" s="3">
        <f>IF(OR(O123="",O123=0),"", (((O123*'Mark Up'!$D$3)+O123)*1.1)+'Mark Up'!$D$9+'Mark Up'!$D$10+'Mark Up'!$D$11)</f>
        <v>5.692499999999999</v>
      </c>
    </row>
    <row r="124" spans="2:16" ht="13.5" customHeight="1" x14ac:dyDescent="0.3">
      <c r="B124" s="2" t="s">
        <v>401</v>
      </c>
      <c r="C124" s="3">
        <v>1.77</v>
      </c>
      <c r="D124" s="3">
        <f>IF(OR(C124="",C124=0),"", (((C124*'Mark Up'!$D$3)+C124)*1.1)+'Mark Up'!$D$9+'Mark Up'!$D$10+'Mark Up'!$D$11)</f>
        <v>4.8675000000000015</v>
      </c>
      <c r="F124" s="2" t="s">
        <v>402</v>
      </c>
      <c r="G124" s="3">
        <v>0.73</v>
      </c>
      <c r="H124" s="3">
        <f>IF(OR(G124="",G124=0),"", (((G124*'Mark Up'!$D$3)+G124)*1.1)+'Mark Up'!$D$9+'Mark Up'!$D$10+'Mark Up'!$D$11)</f>
        <v>2.0075000000000003</v>
      </c>
      <c r="J124" s="2" t="s">
        <v>403</v>
      </c>
      <c r="K124" s="3">
        <v>1.26</v>
      </c>
      <c r="L124" s="3">
        <f>IF(OR(K124="",K124=0),"", (((K124*'Mark Up'!$D$3)+K124)*1.1)+'Mark Up'!$D$9+'Mark Up'!$D$10+'Mark Up'!$D$11)</f>
        <v>3.4650000000000007</v>
      </c>
      <c r="N124" s="2" t="s">
        <v>404</v>
      </c>
      <c r="O124" s="3">
        <v>1.26</v>
      </c>
      <c r="P124" s="3">
        <f>IF(OR(O124="",O124=0),"", (((O124*'Mark Up'!$D$3)+O124)*1.1)+'Mark Up'!$D$9+'Mark Up'!$D$10+'Mark Up'!$D$11)</f>
        <v>3.4650000000000007</v>
      </c>
    </row>
    <row r="125" spans="2:16" ht="13.5" customHeight="1" x14ac:dyDescent="0.3">
      <c r="B125" s="2" t="s">
        <v>405</v>
      </c>
      <c r="C125" s="3">
        <v>1.77</v>
      </c>
      <c r="D125" s="3">
        <f>IF(OR(C125="",C125=0),"", (((C125*'Mark Up'!$D$3)+C125)*1.1)+'Mark Up'!$D$9+'Mark Up'!$D$10+'Mark Up'!$D$11)</f>
        <v>4.8675000000000015</v>
      </c>
      <c r="F125" s="2" t="s">
        <v>406</v>
      </c>
      <c r="G125" s="3">
        <v>0.73</v>
      </c>
      <c r="H125" s="3">
        <f>IF(OR(G125="",G125=0),"", (((G125*'Mark Up'!$D$3)+G125)*1.1)+'Mark Up'!$D$9+'Mark Up'!$D$10+'Mark Up'!$D$11)</f>
        <v>2.0075000000000003</v>
      </c>
      <c r="J125" s="2" t="s">
        <v>407</v>
      </c>
      <c r="K125" s="3">
        <v>1.26</v>
      </c>
      <c r="L125" s="3">
        <f>IF(OR(K125="",K125=0),"", (((K125*'Mark Up'!$D$3)+K125)*1.1)+'Mark Up'!$D$9+'Mark Up'!$D$10+'Mark Up'!$D$11)</f>
        <v>3.4650000000000007</v>
      </c>
      <c r="N125" s="2" t="s">
        <v>408</v>
      </c>
      <c r="O125" s="3">
        <v>1.26</v>
      </c>
      <c r="P125" s="3">
        <f>IF(OR(O125="",O125=0),"", (((O125*'Mark Up'!$D$3)+O125)*1.1)+'Mark Up'!$D$9+'Mark Up'!$D$10+'Mark Up'!$D$11)</f>
        <v>3.4650000000000007</v>
      </c>
    </row>
    <row r="126" spans="2:16" ht="13.5" customHeight="1" x14ac:dyDescent="0.3">
      <c r="B126" s="2" t="s">
        <v>409</v>
      </c>
      <c r="C126" s="3">
        <v>1.77</v>
      </c>
      <c r="D126" s="3">
        <f>IF(OR(C126="",C126=0),"", (((C126*'Mark Up'!$D$3)+C126)*1.1)+'Mark Up'!$D$9+'Mark Up'!$D$10+'Mark Up'!$D$11)</f>
        <v>4.8675000000000015</v>
      </c>
      <c r="F126" s="2" t="s">
        <v>410</v>
      </c>
      <c r="G126" s="3">
        <v>0.73</v>
      </c>
      <c r="H126" s="3">
        <f>IF(OR(G126="",G126=0),"", (((G126*'Mark Up'!$D$3)+G126)*1.1)+'Mark Up'!$D$9+'Mark Up'!$D$10+'Mark Up'!$D$11)</f>
        <v>2.0075000000000003</v>
      </c>
      <c r="J126" s="2" t="s">
        <v>411</v>
      </c>
      <c r="K126" s="3">
        <v>1.26</v>
      </c>
      <c r="L126" s="3">
        <f>IF(OR(K126="",K126=0),"", (((K126*'Mark Up'!$D$3)+K126)*1.1)+'Mark Up'!$D$9+'Mark Up'!$D$10+'Mark Up'!$D$11)</f>
        <v>3.4650000000000007</v>
      </c>
      <c r="N126" s="2" t="s">
        <v>412</v>
      </c>
      <c r="O126" s="3">
        <v>1.26</v>
      </c>
      <c r="P126" s="3">
        <f>IF(OR(O126="",O126=0),"", (((O126*'Mark Up'!$D$3)+O126)*1.1)+'Mark Up'!$D$9+'Mark Up'!$D$10+'Mark Up'!$D$11)</f>
        <v>3.4650000000000007</v>
      </c>
    </row>
    <row r="127" spans="2:16" ht="13.5" customHeight="1" x14ac:dyDescent="0.3">
      <c r="B127" s="2" t="s">
        <v>413</v>
      </c>
      <c r="C127" s="3">
        <v>1.77</v>
      </c>
      <c r="D127" s="3">
        <f>IF(OR(C127="",C127=0),"", (((C127*'Mark Up'!$D$3)+C127)*1.1)+'Mark Up'!$D$9+'Mark Up'!$D$10+'Mark Up'!$D$11)</f>
        <v>4.8675000000000015</v>
      </c>
      <c r="F127" s="2" t="s">
        <v>414</v>
      </c>
      <c r="G127" s="3">
        <v>0.73</v>
      </c>
      <c r="H127" s="3">
        <f>IF(OR(G127="",G127=0),"", (((G127*'Mark Up'!$D$3)+G127)*1.1)+'Mark Up'!$D$9+'Mark Up'!$D$10+'Mark Up'!$D$11)</f>
        <v>2.0075000000000003</v>
      </c>
      <c r="J127" s="2" t="s">
        <v>415</v>
      </c>
      <c r="K127" s="3">
        <v>0.94</v>
      </c>
      <c r="L127" s="3">
        <f>IF(OR(K127="",K127=0),"", (((K127*'Mark Up'!$D$3)+K127)*1.1)+'Mark Up'!$D$9+'Mark Up'!$D$10+'Mark Up'!$D$11)</f>
        <v>2.585</v>
      </c>
      <c r="N127" s="2" t="s">
        <v>416</v>
      </c>
      <c r="O127" s="3">
        <v>1.26</v>
      </c>
      <c r="P127" s="3">
        <f>IF(OR(O127="",O127=0),"", (((O127*'Mark Up'!$D$3)+O127)*1.1)+'Mark Up'!$D$9+'Mark Up'!$D$10+'Mark Up'!$D$11)</f>
        <v>3.4650000000000007</v>
      </c>
    </row>
    <row r="128" spans="2:16" ht="13.5" customHeight="1" x14ac:dyDescent="0.3">
      <c r="B128" s="2" t="s">
        <v>417</v>
      </c>
      <c r="C128" s="3">
        <v>1.77</v>
      </c>
      <c r="D128" s="3">
        <f>IF(OR(C128="",C128=0),"", (((C128*'Mark Up'!$D$3)+C128)*1.1)+'Mark Up'!$D$9+'Mark Up'!$D$10+'Mark Up'!$D$11)</f>
        <v>4.8675000000000015</v>
      </c>
      <c r="F128" s="2" t="s">
        <v>418</v>
      </c>
      <c r="G128" s="3">
        <v>0.73</v>
      </c>
      <c r="H128" s="3">
        <f>IF(OR(G128="",G128=0),"", (((G128*'Mark Up'!$D$3)+G128)*1.1)+'Mark Up'!$D$9+'Mark Up'!$D$10+'Mark Up'!$D$11)</f>
        <v>2.0075000000000003</v>
      </c>
      <c r="J128" s="2" t="s">
        <v>419</v>
      </c>
      <c r="K128" s="3">
        <v>0.94</v>
      </c>
      <c r="L128" s="3">
        <f>IF(OR(K128="",K128=0),"", (((K128*'Mark Up'!$D$3)+K128)*1.1)+'Mark Up'!$D$9+'Mark Up'!$D$10+'Mark Up'!$D$11)</f>
        <v>2.585</v>
      </c>
      <c r="N128" s="2" t="s">
        <v>420</v>
      </c>
      <c r="O128" s="3">
        <v>1.26</v>
      </c>
      <c r="P128" s="3">
        <f>IF(OR(O128="",O128=0),"", (((O128*'Mark Up'!$D$3)+O128)*1.1)+'Mark Up'!$D$9+'Mark Up'!$D$10+'Mark Up'!$D$11)</f>
        <v>3.4650000000000007</v>
      </c>
    </row>
    <row r="129" spans="2:16" ht="13.5" customHeight="1" x14ac:dyDescent="0.3">
      <c r="B129" s="2" t="s">
        <v>421</v>
      </c>
      <c r="C129" s="3">
        <v>4.05</v>
      </c>
      <c r="D129" s="3">
        <f>IF(OR(C129="",C129=0),"", (((C129*'Mark Up'!$D$3)+C129)*1.1)+'Mark Up'!$D$9+'Mark Up'!$D$10+'Mark Up'!$D$11)</f>
        <v>11.137500000000001</v>
      </c>
      <c r="F129" s="2" t="s">
        <v>422</v>
      </c>
      <c r="G129" s="3">
        <v>0.73</v>
      </c>
      <c r="H129" s="3">
        <f>IF(OR(G129="",G129=0),"", (((G129*'Mark Up'!$D$3)+G129)*1.1)+'Mark Up'!$D$9+'Mark Up'!$D$10+'Mark Up'!$D$11)</f>
        <v>2.0075000000000003</v>
      </c>
      <c r="J129" s="2" t="s">
        <v>423</v>
      </c>
      <c r="K129" s="3">
        <v>0.94</v>
      </c>
      <c r="L129" s="3">
        <f>IF(OR(K129="",K129=0),"", (((K129*'Mark Up'!$D$3)+K129)*1.1)+'Mark Up'!$D$9+'Mark Up'!$D$10+'Mark Up'!$D$11)</f>
        <v>2.585</v>
      </c>
      <c r="N129" s="2" t="s">
        <v>424</v>
      </c>
      <c r="O129" s="3">
        <v>1.26</v>
      </c>
      <c r="P129" s="3">
        <f>IF(OR(O129="",O129=0),"", (((O129*'Mark Up'!$D$3)+O129)*1.1)+'Mark Up'!$D$9+'Mark Up'!$D$10+'Mark Up'!$D$11)</f>
        <v>3.4650000000000007</v>
      </c>
    </row>
    <row r="130" spans="2:16" ht="13.5" customHeight="1" x14ac:dyDescent="0.3">
      <c r="B130" s="2" t="s">
        <v>425</v>
      </c>
      <c r="C130" s="3">
        <v>4.17</v>
      </c>
      <c r="D130" s="3">
        <f>IF(OR(C130="",C130=0),"", (((C130*'Mark Up'!$D$3)+C130)*1.1)+'Mark Up'!$D$9+'Mark Up'!$D$10+'Mark Up'!$D$11)</f>
        <v>11.467500000000001</v>
      </c>
      <c r="F130" s="2" t="s">
        <v>426</v>
      </c>
      <c r="G130" s="3">
        <v>0.73</v>
      </c>
      <c r="H130" s="3">
        <f>IF(OR(G130="",G130=0),"", (((G130*'Mark Up'!$D$3)+G130)*1.1)+'Mark Up'!$D$9+'Mark Up'!$D$10+'Mark Up'!$D$11)</f>
        <v>2.0075000000000003</v>
      </c>
      <c r="J130" s="2" t="s">
        <v>427</v>
      </c>
      <c r="K130" s="3">
        <v>0.94</v>
      </c>
      <c r="L130" s="3">
        <f>IF(OR(K130="",K130=0),"", (((K130*'Mark Up'!$D$3)+K130)*1.1)+'Mark Up'!$D$9+'Mark Up'!$D$10+'Mark Up'!$D$11)</f>
        <v>2.585</v>
      </c>
      <c r="N130" s="2" t="s">
        <v>428</v>
      </c>
      <c r="O130" s="3">
        <v>1.26</v>
      </c>
      <c r="P130" s="3">
        <f>IF(OR(O130="",O130=0),"", (((O130*'Mark Up'!$D$3)+O130)*1.1)+'Mark Up'!$D$9+'Mark Up'!$D$10+'Mark Up'!$D$11)</f>
        <v>3.4650000000000007</v>
      </c>
    </row>
    <row r="131" spans="2:16" ht="13.5" customHeight="1" x14ac:dyDescent="0.3">
      <c r="B131" s="2" t="s">
        <v>429</v>
      </c>
      <c r="C131" s="3">
        <v>4.88</v>
      </c>
      <c r="D131" s="3">
        <f>IF(OR(C131="",C131=0),"", (((C131*'Mark Up'!$D$3)+C131)*1.1)+'Mark Up'!$D$9+'Mark Up'!$D$10+'Mark Up'!$D$11)</f>
        <v>13.42</v>
      </c>
      <c r="F131" s="2" t="s">
        <v>430</v>
      </c>
      <c r="G131" s="3">
        <v>0.73</v>
      </c>
      <c r="H131" s="3">
        <f>IF(OR(G131="",G131=0),"", (((G131*'Mark Up'!$D$3)+G131)*1.1)+'Mark Up'!$D$9+'Mark Up'!$D$10+'Mark Up'!$D$11)</f>
        <v>2.0075000000000003</v>
      </c>
      <c r="J131" s="2" t="s">
        <v>431</v>
      </c>
      <c r="K131" s="3">
        <v>0.94</v>
      </c>
      <c r="L131" s="3">
        <f>IF(OR(K131="",K131=0),"", (((K131*'Mark Up'!$D$3)+K131)*1.1)+'Mark Up'!$D$9+'Mark Up'!$D$10+'Mark Up'!$D$11)</f>
        <v>2.585</v>
      </c>
      <c r="N131" s="2" t="s">
        <v>432</v>
      </c>
      <c r="O131" s="3">
        <v>1.26</v>
      </c>
      <c r="P131" s="3">
        <f>IF(OR(O131="",O131=0),"", (((O131*'Mark Up'!$D$3)+O131)*1.1)+'Mark Up'!$D$9+'Mark Up'!$D$10+'Mark Up'!$D$11)</f>
        <v>3.4650000000000007</v>
      </c>
    </row>
    <row r="132" spans="2:16" ht="13.5" customHeight="1" x14ac:dyDescent="0.3">
      <c r="B132" s="2" t="s">
        <v>433</v>
      </c>
      <c r="C132" s="3">
        <v>2.09</v>
      </c>
      <c r="D132" s="3">
        <f>IF(OR(C132="",C132=0),"", (((C132*'Mark Up'!$D$3)+C132)*1.1)+'Mark Up'!$D$9+'Mark Up'!$D$10+'Mark Up'!$D$11)</f>
        <v>5.7475000000000005</v>
      </c>
      <c r="F132" s="2" t="s">
        <v>434</v>
      </c>
      <c r="G132" s="3">
        <v>0.73</v>
      </c>
      <c r="H132" s="3">
        <f>IF(OR(G132="",G132=0),"", (((G132*'Mark Up'!$D$3)+G132)*1.1)+'Mark Up'!$D$9+'Mark Up'!$D$10+'Mark Up'!$D$11)</f>
        <v>2.0075000000000003</v>
      </c>
      <c r="J132" s="2" t="s">
        <v>435</v>
      </c>
      <c r="K132" s="3">
        <v>0.94</v>
      </c>
      <c r="L132" s="3">
        <f>IF(OR(K132="",K132=0),"", (((K132*'Mark Up'!$D$3)+K132)*1.1)+'Mark Up'!$D$9+'Mark Up'!$D$10+'Mark Up'!$D$11)</f>
        <v>2.585</v>
      </c>
      <c r="N132" s="2" t="s">
        <v>436</v>
      </c>
      <c r="O132" s="3">
        <v>1.26</v>
      </c>
      <c r="P132" s="3">
        <f>IF(OR(O132="",O132=0),"", (((O132*'Mark Up'!$D$3)+O132)*1.1)+'Mark Up'!$D$9+'Mark Up'!$D$10+'Mark Up'!$D$11)</f>
        <v>3.4650000000000007</v>
      </c>
    </row>
    <row r="133" spans="2:16" ht="13.5" customHeight="1" x14ac:dyDescent="0.3">
      <c r="B133" s="2" t="s">
        <v>437</v>
      </c>
      <c r="C133" s="3">
        <v>1.56</v>
      </c>
      <c r="D133" s="3">
        <f>IF(OR(C133="",C133=0),"", (((C133*'Mark Up'!$D$3)+C133)*1.1)+'Mark Up'!$D$9+'Mark Up'!$D$10+'Mark Up'!$D$11)</f>
        <v>4.29</v>
      </c>
      <c r="F133" s="2" t="s">
        <v>438</v>
      </c>
      <c r="G133" s="3">
        <v>0.73</v>
      </c>
      <c r="H133" s="3">
        <f>IF(OR(G133="",G133=0),"", (((G133*'Mark Up'!$D$3)+G133)*1.1)+'Mark Up'!$D$9+'Mark Up'!$D$10+'Mark Up'!$D$11)</f>
        <v>2.0075000000000003</v>
      </c>
      <c r="J133" s="2" t="s">
        <v>439</v>
      </c>
      <c r="K133" s="3">
        <v>0.94</v>
      </c>
      <c r="L133" s="3">
        <f>IF(OR(K133="",K133=0),"", (((K133*'Mark Up'!$D$3)+K133)*1.1)+'Mark Up'!$D$9+'Mark Up'!$D$10+'Mark Up'!$D$11)</f>
        <v>2.585</v>
      </c>
      <c r="N133" s="2" t="s">
        <v>440</v>
      </c>
      <c r="O133" s="3">
        <v>1.26</v>
      </c>
      <c r="P133" s="3">
        <f>IF(OR(O133="",O133=0),"", (((O133*'Mark Up'!$D$3)+O133)*1.1)+'Mark Up'!$D$9+'Mark Up'!$D$10+'Mark Up'!$D$11)</f>
        <v>3.4650000000000007</v>
      </c>
    </row>
    <row r="134" spans="2:16" ht="13.5" customHeight="1" x14ac:dyDescent="0.3">
      <c r="B134" s="2" t="s">
        <v>441</v>
      </c>
      <c r="C134" s="3">
        <v>1.56</v>
      </c>
      <c r="D134" s="3">
        <f>IF(OR(C134="",C134=0),"", (((C134*'Mark Up'!$D$3)+C134)*1.1)+'Mark Up'!$D$9+'Mark Up'!$D$10+'Mark Up'!$D$11)</f>
        <v>4.29</v>
      </c>
      <c r="F134" s="2" t="s">
        <v>442</v>
      </c>
      <c r="G134" s="3">
        <v>0.73</v>
      </c>
      <c r="H134" s="3">
        <f>IF(OR(G134="",G134=0),"", (((G134*'Mark Up'!$D$3)+G134)*1.1)+'Mark Up'!$D$9+'Mark Up'!$D$10+'Mark Up'!$D$11)</f>
        <v>2.0075000000000003</v>
      </c>
      <c r="J134" s="2" t="s">
        <v>443</v>
      </c>
      <c r="K134" s="3">
        <v>0.94</v>
      </c>
      <c r="L134" s="3">
        <f>IF(OR(K134="",K134=0),"", (((K134*'Mark Up'!$D$3)+K134)*1.1)+'Mark Up'!$D$9+'Mark Up'!$D$10+'Mark Up'!$D$11)</f>
        <v>2.585</v>
      </c>
      <c r="N134" s="2" t="s">
        <v>444</v>
      </c>
      <c r="O134" s="3">
        <v>1.26</v>
      </c>
      <c r="P134" s="3">
        <f>IF(OR(O134="",O134=0),"", (((O134*'Mark Up'!$D$3)+O134)*1.1)+'Mark Up'!$D$9+'Mark Up'!$D$10+'Mark Up'!$D$11)</f>
        <v>3.4650000000000007</v>
      </c>
    </row>
    <row r="135" spans="2:16" ht="13.5" customHeight="1" x14ac:dyDescent="0.3">
      <c r="B135" s="2" t="s">
        <v>445</v>
      </c>
      <c r="C135" s="3">
        <v>1.56</v>
      </c>
      <c r="D135" s="3">
        <f>IF(OR(C135="",C135=0),"", (((C135*'Mark Up'!$D$3)+C135)*1.1)+'Mark Up'!$D$9+'Mark Up'!$D$10+'Mark Up'!$D$11)</f>
        <v>4.29</v>
      </c>
      <c r="F135" s="2" t="s">
        <v>446</v>
      </c>
      <c r="G135" s="3">
        <v>0.73</v>
      </c>
      <c r="H135" s="3">
        <f>IF(OR(G135="",G135=0),"", (((G135*'Mark Up'!$D$3)+G135)*1.1)+'Mark Up'!$D$9+'Mark Up'!$D$10+'Mark Up'!$D$11)</f>
        <v>2.0075000000000003</v>
      </c>
      <c r="J135" s="2" t="s">
        <v>447</v>
      </c>
      <c r="K135" s="3">
        <v>0.94</v>
      </c>
      <c r="L135" s="3">
        <f>IF(OR(K135="",K135=0),"", (((K135*'Mark Up'!$D$3)+K135)*1.1)+'Mark Up'!$D$9+'Mark Up'!$D$10+'Mark Up'!$D$11)</f>
        <v>2.585</v>
      </c>
      <c r="N135" s="2" t="s">
        <v>448</v>
      </c>
      <c r="O135" s="3">
        <v>1.26</v>
      </c>
      <c r="P135" s="3">
        <f>IF(OR(O135="",O135=0),"", (((O135*'Mark Up'!$D$3)+O135)*1.1)+'Mark Up'!$D$9+'Mark Up'!$D$10+'Mark Up'!$D$11)</f>
        <v>3.4650000000000007</v>
      </c>
    </row>
    <row r="136" spans="2:16" ht="13.5" customHeight="1" x14ac:dyDescent="0.3">
      <c r="B136" s="2" t="s">
        <v>449</v>
      </c>
      <c r="C136" s="3">
        <v>2.58</v>
      </c>
      <c r="D136" s="3">
        <f>IF(OR(C136="",C136=0),"", (((C136*'Mark Up'!$D$3)+C136)*1.1)+'Mark Up'!$D$9+'Mark Up'!$D$10+'Mark Up'!$D$11)</f>
        <v>7.0950000000000006</v>
      </c>
      <c r="F136" s="2" t="s">
        <v>450</v>
      </c>
      <c r="G136" s="3">
        <v>0.73</v>
      </c>
      <c r="H136" s="3">
        <f>IF(OR(G136="",G136=0),"", (((G136*'Mark Up'!$D$3)+G136)*1.1)+'Mark Up'!$D$9+'Mark Up'!$D$10+'Mark Up'!$D$11)</f>
        <v>2.0075000000000003</v>
      </c>
      <c r="J136" s="2" t="s">
        <v>451</v>
      </c>
      <c r="K136" s="3">
        <v>0.94</v>
      </c>
      <c r="L136" s="3">
        <f>IF(OR(K136="",K136=0),"", (((K136*'Mark Up'!$D$3)+K136)*1.1)+'Mark Up'!$D$9+'Mark Up'!$D$10+'Mark Up'!$D$11)</f>
        <v>2.585</v>
      </c>
      <c r="N136" s="2" t="s">
        <v>452</v>
      </c>
      <c r="O136" s="3">
        <v>1.26</v>
      </c>
      <c r="P136" s="3">
        <f>IF(OR(O136="",O136=0),"", (((O136*'Mark Up'!$D$3)+O136)*1.1)+'Mark Up'!$D$9+'Mark Up'!$D$10+'Mark Up'!$D$11)</f>
        <v>3.4650000000000007</v>
      </c>
    </row>
    <row r="137" spans="2:16" ht="13.5" customHeight="1" x14ac:dyDescent="0.3">
      <c r="B137" s="2" t="s">
        <v>453</v>
      </c>
      <c r="C137" s="3">
        <v>2.58</v>
      </c>
      <c r="D137" s="3">
        <f>IF(OR(C137="",C137=0),"", (((C137*'Mark Up'!$D$3)+C137)*1.1)+'Mark Up'!$D$9+'Mark Up'!$D$10+'Mark Up'!$D$11)</f>
        <v>7.0950000000000006</v>
      </c>
      <c r="F137" s="2" t="s">
        <v>454</v>
      </c>
      <c r="G137" s="3">
        <v>0.73</v>
      </c>
      <c r="H137" s="3">
        <f>IF(OR(G137="",G137=0),"", (((G137*'Mark Up'!$D$3)+G137)*1.1)+'Mark Up'!$D$9+'Mark Up'!$D$10+'Mark Up'!$D$11)</f>
        <v>2.0075000000000003</v>
      </c>
      <c r="J137" s="2" t="s">
        <v>455</v>
      </c>
      <c r="K137" s="3">
        <v>0.94</v>
      </c>
      <c r="L137" s="3">
        <f>IF(OR(K137="",K137=0),"", (((K137*'Mark Up'!$D$3)+K137)*1.1)+'Mark Up'!$D$9+'Mark Up'!$D$10+'Mark Up'!$D$11)</f>
        <v>2.585</v>
      </c>
      <c r="N137" s="2" t="s">
        <v>456</v>
      </c>
      <c r="O137" s="3">
        <v>1.26</v>
      </c>
      <c r="P137" s="3">
        <f>IF(OR(O137="",O137=0),"", (((O137*'Mark Up'!$D$3)+O137)*1.1)+'Mark Up'!$D$9+'Mark Up'!$D$10+'Mark Up'!$D$11)</f>
        <v>3.4650000000000007</v>
      </c>
    </row>
    <row r="138" spans="2:16" ht="13.5" customHeight="1" x14ac:dyDescent="0.3">
      <c r="B138" s="2" t="s">
        <v>457</v>
      </c>
      <c r="C138" s="3">
        <v>2.58</v>
      </c>
      <c r="D138" s="3">
        <f>IF(OR(C138="",C138=0),"", (((C138*'Mark Up'!$D$3)+C138)*1.1)+'Mark Up'!$D$9+'Mark Up'!$D$10+'Mark Up'!$D$11)</f>
        <v>7.0950000000000006</v>
      </c>
      <c r="F138" s="2" t="s">
        <v>458</v>
      </c>
      <c r="G138" s="3">
        <v>0.73</v>
      </c>
      <c r="H138" s="3">
        <f>IF(OR(G138="",G138=0),"", (((G138*'Mark Up'!$D$3)+G138)*1.1)+'Mark Up'!$D$9+'Mark Up'!$D$10+'Mark Up'!$D$11)</f>
        <v>2.0075000000000003</v>
      </c>
      <c r="J138" s="2" t="s">
        <v>459</v>
      </c>
      <c r="K138" s="3">
        <v>0.94</v>
      </c>
      <c r="L138" s="3">
        <f>IF(OR(K138="",K138=0),"", (((K138*'Mark Up'!$D$3)+K138)*1.1)+'Mark Up'!$D$9+'Mark Up'!$D$10+'Mark Up'!$D$11)</f>
        <v>2.585</v>
      </c>
      <c r="N138" s="2" t="s">
        <v>460</v>
      </c>
      <c r="O138" s="3">
        <v>1.26</v>
      </c>
      <c r="P138" s="3">
        <f>IF(OR(O138="",O138=0),"", (((O138*'Mark Up'!$D$3)+O138)*1.1)+'Mark Up'!$D$9+'Mark Up'!$D$10+'Mark Up'!$D$11)</f>
        <v>3.4650000000000007</v>
      </c>
    </row>
    <row r="139" spans="2:16" ht="13.5" customHeight="1" x14ac:dyDescent="0.3">
      <c r="B139" s="2" t="s">
        <v>461</v>
      </c>
      <c r="C139" s="3">
        <v>2.58</v>
      </c>
      <c r="D139" s="3">
        <f>IF(OR(C139="",C139=0),"", (((C139*'Mark Up'!$D$3)+C139)*1.1)+'Mark Up'!$D$9+'Mark Up'!$D$10+'Mark Up'!$D$11)</f>
        <v>7.0950000000000006</v>
      </c>
      <c r="F139" s="2" t="s">
        <v>462</v>
      </c>
      <c r="G139" s="3">
        <v>0.73</v>
      </c>
      <c r="H139" s="3">
        <f>IF(OR(G139="",G139=0),"", (((G139*'Mark Up'!$D$3)+G139)*1.1)+'Mark Up'!$D$9+'Mark Up'!$D$10+'Mark Up'!$D$11)</f>
        <v>2.0075000000000003</v>
      </c>
      <c r="J139" s="2" t="s">
        <v>463</v>
      </c>
      <c r="K139" s="3">
        <v>0.73</v>
      </c>
      <c r="L139" s="3">
        <f>IF(OR(K139="",K139=0),"", (((K139*'Mark Up'!$D$3)+K139)*1.1)+'Mark Up'!$D$9+'Mark Up'!$D$10+'Mark Up'!$D$11)</f>
        <v>2.0075000000000003</v>
      </c>
      <c r="N139" s="2" t="s">
        <v>464</v>
      </c>
      <c r="O139" s="3">
        <v>1.42</v>
      </c>
      <c r="P139" s="3">
        <f>IF(OR(O139="",O139=0),"", (((O139*'Mark Up'!$D$3)+O139)*1.1)+'Mark Up'!$D$9+'Mark Up'!$D$10+'Mark Up'!$D$11)</f>
        <v>3.9050000000000002</v>
      </c>
    </row>
    <row r="140" spans="2:16" ht="13.5" customHeight="1" x14ac:dyDescent="0.3">
      <c r="B140" s="2" t="s">
        <v>465</v>
      </c>
      <c r="C140" s="3">
        <v>2.58</v>
      </c>
      <c r="D140" s="3">
        <f>IF(OR(C140="",C140=0),"", (((C140*'Mark Up'!$D$3)+C140)*1.1)+'Mark Up'!$D$9+'Mark Up'!$D$10+'Mark Up'!$D$11)</f>
        <v>7.0950000000000006</v>
      </c>
      <c r="F140" s="2" t="s">
        <v>466</v>
      </c>
      <c r="G140" s="3">
        <v>0.73</v>
      </c>
      <c r="H140" s="3">
        <f>IF(OR(G140="",G140=0),"", (((G140*'Mark Up'!$D$3)+G140)*1.1)+'Mark Up'!$D$9+'Mark Up'!$D$10+'Mark Up'!$D$11)</f>
        <v>2.0075000000000003</v>
      </c>
      <c r="J140" s="2" t="s">
        <v>467</v>
      </c>
      <c r="K140" s="3">
        <v>0.73</v>
      </c>
      <c r="L140" s="3">
        <f>IF(OR(K140="",K140=0),"", (((K140*'Mark Up'!$D$3)+K140)*1.1)+'Mark Up'!$D$9+'Mark Up'!$D$10+'Mark Up'!$D$11)</f>
        <v>2.0075000000000003</v>
      </c>
      <c r="N140" s="2" t="s">
        <v>468</v>
      </c>
      <c r="O140" s="3">
        <v>1.42</v>
      </c>
      <c r="P140" s="3">
        <f>IF(OR(O140="",O140=0),"", (((O140*'Mark Up'!$D$3)+O140)*1.1)+'Mark Up'!$D$9+'Mark Up'!$D$10+'Mark Up'!$D$11)</f>
        <v>3.9050000000000002</v>
      </c>
    </row>
    <row r="141" spans="2:16" ht="13.5" customHeight="1" x14ac:dyDescent="0.3">
      <c r="B141" s="2" t="s">
        <v>469</v>
      </c>
      <c r="C141" s="3">
        <v>2.72</v>
      </c>
      <c r="D141" s="3">
        <f>IF(OR(C141="",C141=0),"", (((C141*'Mark Up'!$D$3)+C141)*1.1)+'Mark Up'!$D$9+'Mark Up'!$D$10+'Mark Up'!$D$11)</f>
        <v>7.4800000000000013</v>
      </c>
      <c r="F141" s="2" t="s">
        <v>470</v>
      </c>
      <c r="G141" s="3">
        <v>0.73</v>
      </c>
      <c r="H141" s="3">
        <f>IF(OR(G141="",G141=0),"", (((G141*'Mark Up'!$D$3)+G141)*1.1)+'Mark Up'!$D$9+'Mark Up'!$D$10+'Mark Up'!$D$11)</f>
        <v>2.0075000000000003</v>
      </c>
      <c r="J141" s="2" t="s">
        <v>471</v>
      </c>
      <c r="K141" s="3">
        <v>0.73</v>
      </c>
      <c r="L141" s="3">
        <f>IF(OR(K141="",K141=0),"", (((K141*'Mark Up'!$D$3)+K141)*1.1)+'Mark Up'!$D$9+'Mark Up'!$D$10+'Mark Up'!$D$11)</f>
        <v>2.0075000000000003</v>
      </c>
      <c r="N141" s="2" t="s">
        <v>472</v>
      </c>
      <c r="O141" s="3">
        <v>1.42</v>
      </c>
      <c r="P141" s="3">
        <f>IF(OR(O141="",O141=0),"", (((O141*'Mark Up'!$D$3)+O141)*1.1)+'Mark Up'!$D$9+'Mark Up'!$D$10+'Mark Up'!$D$11)</f>
        <v>3.9050000000000002</v>
      </c>
    </row>
    <row r="142" spans="2:16" ht="13.5" customHeight="1" x14ac:dyDescent="0.3">
      <c r="B142" s="2" t="s">
        <v>473</v>
      </c>
      <c r="C142" s="3">
        <v>2.72</v>
      </c>
      <c r="D142" s="3">
        <f>IF(OR(C142="",C142=0),"", (((C142*'Mark Up'!$D$3)+C142)*1.1)+'Mark Up'!$D$9+'Mark Up'!$D$10+'Mark Up'!$D$11)</f>
        <v>7.4800000000000013</v>
      </c>
      <c r="F142" s="2" t="s">
        <v>474</v>
      </c>
      <c r="G142" s="3">
        <v>0.73</v>
      </c>
      <c r="H142" s="3">
        <f>IF(OR(G142="",G142=0),"", (((G142*'Mark Up'!$D$3)+G142)*1.1)+'Mark Up'!$D$9+'Mark Up'!$D$10+'Mark Up'!$D$11)</f>
        <v>2.0075000000000003</v>
      </c>
      <c r="J142" s="4" t="s">
        <v>475</v>
      </c>
      <c r="K142" s="5">
        <v>0.73</v>
      </c>
      <c r="L142" s="5">
        <f>IF(OR(K142="",K142=0),"", (((K142*'Mark Up'!$D$3)+K142)*1.1)+'Mark Up'!$D$9+'Mark Up'!$D$10+'Mark Up'!$D$11)</f>
        <v>2.0075000000000003</v>
      </c>
      <c r="N142" s="2" t="s">
        <v>476</v>
      </c>
      <c r="O142" s="3">
        <v>1.42</v>
      </c>
      <c r="P142" s="3">
        <f>IF(OR(O142="",O142=0),"", (((O142*'Mark Up'!$D$3)+O142)*1.1)+'Mark Up'!$D$9+'Mark Up'!$D$10+'Mark Up'!$D$11)</f>
        <v>3.9050000000000002</v>
      </c>
    </row>
    <row r="143" spans="2:16" ht="13.5" customHeight="1" x14ac:dyDescent="0.3">
      <c r="B143" s="2" t="s">
        <v>477</v>
      </c>
      <c r="C143" s="3">
        <v>2.72</v>
      </c>
      <c r="D143" s="3">
        <f>IF(OR(C143="",C143=0),"", (((C143*'Mark Up'!$D$3)+C143)*1.1)+'Mark Up'!$D$9+'Mark Up'!$D$10+'Mark Up'!$D$11)</f>
        <v>7.4800000000000013</v>
      </c>
      <c r="F143" s="2" t="s">
        <v>478</v>
      </c>
      <c r="G143" s="3">
        <v>0.73</v>
      </c>
      <c r="H143" s="3">
        <f>IF(OR(G143="",G143=0),"", (((G143*'Mark Up'!$D$3)+G143)*1.1)+'Mark Up'!$D$9+'Mark Up'!$D$10+'Mark Up'!$D$11)</f>
        <v>2.0075000000000003</v>
      </c>
      <c r="N143" s="2" t="s">
        <v>479</v>
      </c>
      <c r="O143" s="3">
        <v>1.42</v>
      </c>
      <c r="P143" s="3">
        <f>IF(OR(O143="",O143=0),"", (((O143*'Mark Up'!$D$3)+O143)*1.1)+'Mark Up'!$D$9+'Mark Up'!$D$10+'Mark Up'!$D$11)</f>
        <v>3.9050000000000002</v>
      </c>
    </row>
    <row r="144" spans="2:16" ht="13.5" customHeight="1" x14ac:dyDescent="0.3">
      <c r="B144" s="2" t="s">
        <v>480</v>
      </c>
      <c r="C144" s="3">
        <v>2.72</v>
      </c>
      <c r="D144" s="3">
        <f>IF(OR(C144="",C144=0),"", (((C144*'Mark Up'!$D$3)+C144)*1.1)+'Mark Up'!$D$9+'Mark Up'!$D$10+'Mark Up'!$D$11)</f>
        <v>7.4800000000000013</v>
      </c>
      <c r="F144" s="2" t="s">
        <v>481</v>
      </c>
      <c r="G144" s="3">
        <v>0.73</v>
      </c>
      <c r="H144" s="3">
        <f>IF(OR(G144="",G144=0),"", (((G144*'Mark Up'!$D$3)+G144)*1.1)+'Mark Up'!$D$9+'Mark Up'!$D$10+'Mark Up'!$D$11)</f>
        <v>2.0075000000000003</v>
      </c>
      <c r="N144" s="2" t="s">
        <v>482</v>
      </c>
      <c r="O144" s="3">
        <v>1.42</v>
      </c>
      <c r="P144" s="3">
        <f>IF(OR(O144="",O144=0),"", (((O144*'Mark Up'!$D$3)+O144)*1.1)+'Mark Up'!$D$9+'Mark Up'!$D$10+'Mark Up'!$D$11)</f>
        <v>3.9050000000000002</v>
      </c>
    </row>
    <row r="145" spans="2:16" ht="13.5" customHeight="1" x14ac:dyDescent="0.3">
      <c r="B145" s="2" t="s">
        <v>483</v>
      </c>
      <c r="C145" s="3">
        <v>2.72</v>
      </c>
      <c r="D145" s="3">
        <f>IF(OR(C145="",C145=0),"", (((C145*'Mark Up'!$D$3)+C145)*1.1)+'Mark Up'!$D$9+'Mark Up'!$D$10+'Mark Up'!$D$11)</f>
        <v>7.4800000000000013</v>
      </c>
      <c r="F145" s="2" t="s">
        <v>484</v>
      </c>
      <c r="G145" s="3">
        <v>0.73</v>
      </c>
      <c r="H145" s="3">
        <f>IF(OR(G145="",G145=0),"", (((G145*'Mark Up'!$D$3)+G145)*1.1)+'Mark Up'!$D$9+'Mark Up'!$D$10+'Mark Up'!$D$11)</f>
        <v>2.0075000000000003</v>
      </c>
      <c r="N145" s="2" t="s">
        <v>485</v>
      </c>
      <c r="O145" s="3">
        <v>1.74</v>
      </c>
      <c r="P145" s="3">
        <f>IF(OR(O145="",O145=0),"", (((O145*'Mark Up'!$D$3)+O145)*1.1)+'Mark Up'!$D$9+'Mark Up'!$D$10+'Mark Up'!$D$11)</f>
        <v>4.7850000000000001</v>
      </c>
    </row>
    <row r="146" spans="2:16" ht="13.5" customHeight="1" x14ac:dyDescent="0.3">
      <c r="B146" s="2" t="s">
        <v>486</v>
      </c>
      <c r="C146" s="3">
        <v>2.72</v>
      </c>
      <c r="D146" s="3">
        <f>IF(OR(C146="",C146=0),"", (((C146*'Mark Up'!$D$3)+C146)*1.1)+'Mark Up'!$D$9+'Mark Up'!$D$10+'Mark Up'!$D$11)</f>
        <v>7.4800000000000013</v>
      </c>
      <c r="F146" s="2" t="s">
        <v>487</v>
      </c>
      <c r="G146" s="3">
        <v>0.73</v>
      </c>
      <c r="H146" s="3">
        <f>IF(OR(G146="",G146=0),"", (((G146*'Mark Up'!$D$3)+G146)*1.1)+'Mark Up'!$D$9+'Mark Up'!$D$10+'Mark Up'!$D$11)</f>
        <v>2.0075000000000003</v>
      </c>
      <c r="N146" s="2" t="s">
        <v>488</v>
      </c>
      <c r="O146" s="3">
        <v>1.74</v>
      </c>
      <c r="P146" s="3">
        <f>IF(OR(O146="",O146=0),"", (((O146*'Mark Up'!$D$3)+O146)*1.1)+'Mark Up'!$D$9+'Mark Up'!$D$10+'Mark Up'!$D$11)</f>
        <v>4.7850000000000001</v>
      </c>
    </row>
    <row r="147" spans="2:16" ht="13.5" customHeight="1" x14ac:dyDescent="0.3">
      <c r="B147" s="2" t="s">
        <v>489</v>
      </c>
      <c r="C147" s="3">
        <v>2.58</v>
      </c>
      <c r="D147" s="3">
        <f>IF(OR(C147="",C147=0),"", (((C147*'Mark Up'!$D$3)+C147)*1.1)+'Mark Up'!$D$9+'Mark Up'!$D$10+'Mark Up'!$D$11)</f>
        <v>7.0950000000000006</v>
      </c>
      <c r="F147" s="2" t="s">
        <v>490</v>
      </c>
      <c r="G147" s="3">
        <v>0.73</v>
      </c>
      <c r="H147" s="3">
        <f>IF(OR(G147="",G147=0),"", (((G147*'Mark Up'!$D$3)+G147)*1.1)+'Mark Up'!$D$9+'Mark Up'!$D$10+'Mark Up'!$D$11)</f>
        <v>2.0075000000000003</v>
      </c>
      <c r="N147" s="2" t="s">
        <v>491</v>
      </c>
      <c r="O147" s="3">
        <v>1.74</v>
      </c>
      <c r="P147" s="3">
        <f>IF(OR(O147="",O147=0),"", (((O147*'Mark Up'!$D$3)+O147)*1.1)+'Mark Up'!$D$9+'Mark Up'!$D$10+'Mark Up'!$D$11)</f>
        <v>4.7850000000000001</v>
      </c>
    </row>
    <row r="148" spans="2:16" ht="13.5" customHeight="1" x14ac:dyDescent="0.3">
      <c r="B148" s="2" t="s">
        <v>492</v>
      </c>
      <c r="C148" s="3">
        <v>2.58</v>
      </c>
      <c r="D148" s="3">
        <f>IF(OR(C148="",C148=0),"", (((C148*'Mark Up'!$D$3)+C148)*1.1)+'Mark Up'!$D$9+'Mark Up'!$D$10+'Mark Up'!$D$11)</f>
        <v>7.0950000000000006</v>
      </c>
      <c r="F148" s="2" t="s">
        <v>493</v>
      </c>
      <c r="G148" s="3">
        <v>0.73</v>
      </c>
      <c r="H148" s="3">
        <f>IF(OR(G148="",G148=0),"", (((G148*'Mark Up'!$D$3)+G148)*1.1)+'Mark Up'!$D$9+'Mark Up'!$D$10+'Mark Up'!$D$11)</f>
        <v>2.0075000000000003</v>
      </c>
      <c r="N148" s="2" t="s">
        <v>494</v>
      </c>
      <c r="O148" s="3">
        <v>1.74</v>
      </c>
      <c r="P148" s="3">
        <f>IF(OR(O148="",O148=0),"", (((O148*'Mark Up'!$D$3)+O148)*1.1)+'Mark Up'!$D$9+'Mark Up'!$D$10+'Mark Up'!$D$11)</f>
        <v>4.7850000000000001</v>
      </c>
    </row>
    <row r="149" spans="2:16" ht="13.5" customHeight="1" x14ac:dyDescent="0.3">
      <c r="B149" s="2" t="s">
        <v>495</v>
      </c>
      <c r="C149" s="3">
        <v>2.58</v>
      </c>
      <c r="D149" s="3">
        <f>IF(OR(C149="",C149=0),"", (((C149*'Mark Up'!$D$3)+C149)*1.1)+'Mark Up'!$D$9+'Mark Up'!$D$10+'Mark Up'!$D$11)</f>
        <v>7.0950000000000006</v>
      </c>
      <c r="F149" s="2" t="s">
        <v>496</v>
      </c>
      <c r="G149" s="3">
        <v>0.73</v>
      </c>
      <c r="H149" s="3">
        <f>IF(OR(G149="",G149=0),"", (((G149*'Mark Up'!$D$3)+G149)*1.1)+'Mark Up'!$D$9+'Mark Up'!$D$10+'Mark Up'!$D$11)</f>
        <v>2.0075000000000003</v>
      </c>
      <c r="N149" s="4" t="s">
        <v>497</v>
      </c>
      <c r="O149" s="5">
        <v>1.74</v>
      </c>
      <c r="P149" s="5">
        <f>IF(OR(O149="",O149=0),"", (((O149*'Mark Up'!$D$3)+O149)*1.1)+'Mark Up'!$D$9+'Mark Up'!$D$10+'Mark Up'!$D$11)</f>
        <v>4.7850000000000001</v>
      </c>
    </row>
    <row r="150" spans="2:16" ht="13.5" customHeight="1" x14ac:dyDescent="0.3">
      <c r="B150" s="2" t="s">
        <v>498</v>
      </c>
      <c r="C150" s="3">
        <v>1.91</v>
      </c>
      <c r="D150" s="3">
        <f>IF(OR(C150="",C150=0),"", (((C150*'Mark Up'!$D$3)+C150)*1.1)+'Mark Up'!$D$9+'Mark Up'!$D$10+'Mark Up'!$D$11)</f>
        <v>5.2524999999999995</v>
      </c>
      <c r="F150" s="2" t="s">
        <v>499</v>
      </c>
      <c r="G150" s="3">
        <v>0.73</v>
      </c>
      <c r="H150" s="3">
        <f>IF(OR(G150="",G150=0),"", (((G150*'Mark Up'!$D$3)+G150)*1.1)+'Mark Up'!$D$9+'Mark Up'!$D$10+'Mark Up'!$D$11)</f>
        <v>2.0075000000000003</v>
      </c>
    </row>
    <row r="151" spans="2:16" ht="13.5" customHeight="1" x14ac:dyDescent="0.3">
      <c r="B151" s="4" t="s">
        <v>500</v>
      </c>
      <c r="C151" s="5">
        <v>1.56</v>
      </c>
      <c r="D151" s="5">
        <f>IF(OR(C151="",C151=0),"", (((C151*'Mark Up'!$D$3)+C151)*1.1)+'Mark Up'!$D$9+'Mark Up'!$D$10+'Mark Up'!$D$11)</f>
        <v>4.29</v>
      </c>
      <c r="F151" s="4" t="s">
        <v>501</v>
      </c>
      <c r="G151" s="5">
        <v>0.73</v>
      </c>
      <c r="H151" s="5">
        <f>IF(OR(G151="",G151=0),"", (((G151*'Mark Up'!$D$3)+G151)*1.1)+'Mark Up'!$D$9+'Mark Up'!$D$10+'Mark Up'!$D$11)</f>
        <v>2.0075000000000003</v>
      </c>
    </row>
  </sheetData>
  <mergeCells count="3">
    <mergeCell ref="B2:P2"/>
    <mergeCell ref="B3:P3"/>
    <mergeCell ref="D4:N11"/>
  </mergeCells>
  <pageMargins left="0.25" right="0.25" top="0.75" bottom="0.75" header="0.511811023622047" footer="0.511811023622047"/>
  <pageSetup fitToHeight="0" orientation="portrait" horizontalDpi="300" verticalDpi="300" r:id="rId1"/>
  <rowBreaks count="2" manualBreakCount="2">
    <brk id="49" max="17" man="1"/>
    <brk id="101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P155"/>
  <sheetViews>
    <sheetView showGridLines="0" view="pageLayout" zoomScaleNormal="100" workbookViewId="0"/>
  </sheetViews>
  <sheetFormatPr defaultColWidth="8.6640625" defaultRowHeight="14.4" x14ac:dyDescent="0.3"/>
  <cols>
    <col min="1" max="1" width="5.88671875" customWidth="1"/>
    <col min="2" max="2" width="10" customWidth="1"/>
    <col min="3" max="3" width="9.33203125" hidden="1" customWidth="1"/>
    <col min="4" max="4" width="10" customWidth="1"/>
    <col min="5" max="5" width="2" customWidth="1"/>
    <col min="6" max="6" width="10" customWidth="1"/>
    <col min="7" max="7" width="9.33203125" hidden="1" customWidth="1"/>
    <col min="8" max="8" width="10" customWidth="1"/>
    <col min="9" max="9" width="2" customWidth="1"/>
    <col min="10" max="10" width="10" customWidth="1"/>
    <col min="11" max="11" width="9.33203125" hidden="1" customWidth="1"/>
    <col min="12" max="12" width="10" customWidth="1"/>
    <col min="13" max="13" width="2" customWidth="1"/>
    <col min="14" max="14" width="10" customWidth="1"/>
    <col min="15" max="15" width="9.33203125" hidden="1" customWidth="1"/>
    <col min="16" max="16" width="10" customWidth="1"/>
    <col min="17" max="17" width="2" customWidth="1"/>
  </cols>
  <sheetData>
    <row r="2" spans="2:16" ht="30.75" customHeight="1" x14ac:dyDescent="0.3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2:16" ht="23.25" customHeight="1" x14ac:dyDescent="0.3"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2:16" ht="13.5" customHeight="1" x14ac:dyDescent="0.3"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2:16" ht="13.5" customHeight="1" x14ac:dyDescent="0.3"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2:16" ht="13.5" customHeight="1" x14ac:dyDescent="0.3"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6" ht="13.5" customHeight="1" x14ac:dyDescent="0.3"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6" ht="13.5" customHeight="1" x14ac:dyDescent="0.3"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2:16" ht="13.5" customHeight="1" x14ac:dyDescent="0.3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2:16" ht="13.5" customHeight="1" x14ac:dyDescent="0.3"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2:16" ht="13.5" customHeight="1" x14ac:dyDescent="0.3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2:16" ht="13.5" customHeight="1" x14ac:dyDescent="0.3"/>
    <row r="13" spans="2:16" ht="13.5" customHeight="1" x14ac:dyDescent="0.3">
      <c r="B13" s="1" t="s">
        <v>2</v>
      </c>
      <c r="F13" s="1" t="s">
        <v>502</v>
      </c>
      <c r="J13" s="1" t="s">
        <v>4</v>
      </c>
      <c r="N13" s="1" t="s">
        <v>503</v>
      </c>
    </row>
    <row r="14" spans="2:16" ht="13.5" customHeight="1" x14ac:dyDescent="0.3">
      <c r="B14" s="2" t="s">
        <v>6</v>
      </c>
      <c r="C14" s="3">
        <v>2.41</v>
      </c>
      <c r="D14" s="3">
        <f>IF(OR(C14="",C14=0),"", (((C14*'Mark Up'!$D$3)+C14)*1.1)+'Mark Up'!$D$9+'Mark Up'!$D$10+'Mark Up'!$D$11)</f>
        <v>6.6275000000000013</v>
      </c>
      <c r="F14" s="4" t="s">
        <v>129</v>
      </c>
      <c r="G14" s="5">
        <v>4.16</v>
      </c>
      <c r="H14" s="5">
        <f>IF(OR(G14="",G14=0),"", (((G14*'Mark Up'!$D$3)+G14)*1.1)+'Mark Up'!$D$9+'Mark Up'!$D$10+'Mark Up'!$D$11)</f>
        <v>11.440000000000001</v>
      </c>
      <c r="J14" s="2" t="s">
        <v>120</v>
      </c>
      <c r="K14" s="3">
        <v>17.09</v>
      </c>
      <c r="L14" s="3">
        <f>IF(OR(K14="",K14=0),"", (((K14*'Mark Up'!$D$3)+K14)*1.1)+'Mark Up'!$D$9+'Mark Up'!$D$10+'Mark Up'!$D$11)</f>
        <v>46.997499999999995</v>
      </c>
      <c r="N14" s="2" t="s">
        <v>117</v>
      </c>
      <c r="O14" s="3">
        <v>8.18</v>
      </c>
      <c r="P14" s="3">
        <f>IF(OR(O14="",O14=0),"", (((O14*'Mark Up'!$D$3)+O14)*1.1)+'Mark Up'!$D$9+'Mark Up'!$D$10+'Mark Up'!$D$11)</f>
        <v>22.495000000000001</v>
      </c>
    </row>
    <row r="15" spans="2:16" ht="13.5" customHeight="1" x14ac:dyDescent="0.3">
      <c r="B15" s="2" t="s">
        <v>10</v>
      </c>
      <c r="C15" s="3">
        <v>2.92</v>
      </c>
      <c r="D15" s="3">
        <f>IF(OR(C15="",C15=0),"", (((C15*'Mark Up'!$D$3)+C15)*1.1)+'Mark Up'!$D$9+'Mark Up'!$D$10+'Mark Up'!$D$11)</f>
        <v>8.0300000000000011</v>
      </c>
      <c r="J15" s="2" t="s">
        <v>124</v>
      </c>
      <c r="K15" s="3">
        <v>21.95</v>
      </c>
      <c r="L15" s="3">
        <f>IF(OR(K15="",K15=0),"", (((K15*'Mark Up'!$D$3)+K15)*1.1)+'Mark Up'!$D$9+'Mark Up'!$D$10+'Mark Up'!$D$11)</f>
        <v>60.362500000000004</v>
      </c>
      <c r="N15" s="4" t="s">
        <v>121</v>
      </c>
      <c r="O15" s="5">
        <v>8.6</v>
      </c>
      <c r="P15" s="5">
        <f>IF(OR(O15="",O15=0),"", (((O15*'Mark Up'!$D$3)+O15)*1.1)+'Mark Up'!$D$9+'Mark Up'!$D$10+'Mark Up'!$D$11)</f>
        <v>23.650000000000002</v>
      </c>
    </row>
    <row r="16" spans="2:16" ht="13.5" customHeight="1" x14ac:dyDescent="0.3">
      <c r="B16" s="2" t="s">
        <v>14</v>
      </c>
      <c r="C16" s="3">
        <v>3.17</v>
      </c>
      <c r="D16" s="3">
        <f>IF(OR(C16="",C16=0),"", (((C16*'Mark Up'!$D$3)+C16)*1.1)+'Mark Up'!$D$9+'Mark Up'!$D$10+'Mark Up'!$D$11)</f>
        <v>8.7175000000000011</v>
      </c>
      <c r="F16" s="1" t="s">
        <v>3</v>
      </c>
      <c r="J16" s="2" t="s">
        <v>127</v>
      </c>
      <c r="K16" s="3">
        <v>10.029999999999999</v>
      </c>
      <c r="L16" s="3">
        <f>IF(OR(K16="",K16=0),"", (((K16*'Mark Up'!$D$3)+K16)*1.1)+'Mark Up'!$D$9+'Mark Up'!$D$10+'Mark Up'!$D$11)</f>
        <v>27.582499999999996</v>
      </c>
    </row>
    <row r="17" spans="2:16" ht="13.5" customHeight="1" x14ac:dyDescent="0.3">
      <c r="B17" s="4" t="s">
        <v>18</v>
      </c>
      <c r="C17" s="5">
        <v>3.15</v>
      </c>
      <c r="D17" s="5">
        <f>IF(OR(C17="",C17=0),"", (((C17*'Mark Up'!$D$3)+C17)*1.1)+'Mark Up'!$D$9+'Mark Up'!$D$10+'Mark Up'!$D$11)</f>
        <v>8.6625000000000014</v>
      </c>
      <c r="F17" s="2" t="s">
        <v>7</v>
      </c>
      <c r="G17" s="3">
        <v>3.77</v>
      </c>
      <c r="H17" s="3">
        <f>IF(OR(G17="",G17=0),"", (((G17*'Mark Up'!$D$3)+G17)*1.1)+'Mark Up'!$D$9+'Mark Up'!$D$10+'Mark Up'!$D$11)</f>
        <v>10.367500000000001</v>
      </c>
      <c r="J17" s="2" t="s">
        <v>130</v>
      </c>
      <c r="K17" s="3">
        <v>7.64</v>
      </c>
      <c r="L17" s="3">
        <f>IF(OR(K17="",K17=0),"", (((K17*'Mark Up'!$D$3)+K17)*1.1)+'Mark Up'!$D$9+'Mark Up'!$D$10+'Mark Up'!$D$11)</f>
        <v>21.009999999999998</v>
      </c>
      <c r="N17" s="1" t="s">
        <v>5</v>
      </c>
    </row>
    <row r="18" spans="2:16" ht="13.5" customHeight="1" x14ac:dyDescent="0.3">
      <c r="F18" s="2" t="s">
        <v>11</v>
      </c>
      <c r="G18" s="3">
        <v>3.88</v>
      </c>
      <c r="H18" s="3">
        <f>IF(OR(G18="",G18=0),"", (((G18*'Mark Up'!$D$3)+G18)*1.1)+'Mark Up'!$D$9+'Mark Up'!$D$10+'Mark Up'!$D$11)</f>
        <v>10.67</v>
      </c>
      <c r="J18" s="2" t="s">
        <v>8</v>
      </c>
      <c r="K18" s="3">
        <v>19.11</v>
      </c>
      <c r="L18" s="3">
        <f>IF(OR(K18="",K18=0),"", (((K18*'Mark Up'!$D$3)+K18)*1.1)+'Mark Up'!$D$9+'Mark Up'!$D$10+'Mark Up'!$D$11)</f>
        <v>52.552500000000002</v>
      </c>
      <c r="N18" s="2" t="s">
        <v>9</v>
      </c>
      <c r="O18" s="3">
        <v>11.14</v>
      </c>
      <c r="P18" s="3">
        <f>IF(OR(O18="",O18=0),"", (((O18*'Mark Up'!$D$3)+O18)*1.1)+'Mark Up'!$D$9+'Mark Up'!$D$10+'Mark Up'!$D$11)</f>
        <v>30.635000000000005</v>
      </c>
    </row>
    <row r="19" spans="2:16" ht="13.5" customHeight="1" x14ac:dyDescent="0.3">
      <c r="B19" s="1" t="s">
        <v>24</v>
      </c>
      <c r="F19" s="2" t="s">
        <v>15</v>
      </c>
      <c r="G19" s="3">
        <v>4.3600000000000003</v>
      </c>
      <c r="H19" s="3">
        <f>IF(OR(G19="",G19=0),"", (((G19*'Mark Up'!$D$3)+G19)*1.1)+'Mark Up'!$D$9+'Mark Up'!$D$10+'Mark Up'!$D$11)</f>
        <v>11.990000000000004</v>
      </c>
      <c r="J19" s="2" t="s">
        <v>12</v>
      </c>
      <c r="K19" s="3">
        <v>12.57</v>
      </c>
      <c r="L19" s="3">
        <f>IF(OR(K19="",K19=0),"", (((K19*'Mark Up'!$D$3)+K19)*1.1)+'Mark Up'!$D$9+'Mark Up'!$D$10+'Mark Up'!$D$11)</f>
        <v>34.567500000000003</v>
      </c>
      <c r="N19" s="2" t="s">
        <v>13</v>
      </c>
      <c r="O19" s="3">
        <v>14.06</v>
      </c>
      <c r="P19" s="3">
        <f>IF(OR(O19="",O19=0),"", (((O19*'Mark Up'!$D$3)+O19)*1.1)+'Mark Up'!$D$9+'Mark Up'!$D$10+'Mark Up'!$D$11)</f>
        <v>38.664999999999999</v>
      </c>
    </row>
    <row r="20" spans="2:16" ht="13.5" customHeight="1" x14ac:dyDescent="0.3">
      <c r="B20" s="2" t="s">
        <v>27</v>
      </c>
      <c r="C20" s="3">
        <v>2.35</v>
      </c>
      <c r="D20" s="3">
        <f>IF(OR(C20="",C20=0),"", (((C20*'Mark Up'!$D$3)+C20)*1.1)+'Mark Up'!$D$9+'Mark Up'!$D$10+'Mark Up'!$D$11)</f>
        <v>6.4625000000000004</v>
      </c>
      <c r="F20" s="2" t="s">
        <v>19</v>
      </c>
      <c r="G20" s="3">
        <v>2.42</v>
      </c>
      <c r="H20" s="3">
        <f>IF(OR(G20="",G20=0),"", (((G20*'Mark Up'!$D$3)+G20)*1.1)+'Mark Up'!$D$9+'Mark Up'!$D$10+'Mark Up'!$D$11)</f>
        <v>6.6550000000000002</v>
      </c>
      <c r="J20" s="2" t="s">
        <v>16</v>
      </c>
      <c r="K20" s="3">
        <v>15.33</v>
      </c>
      <c r="L20" s="3">
        <f>IF(OR(K20="",K20=0),"", (((K20*'Mark Up'!$D$3)+K20)*1.1)+'Mark Up'!$D$9+'Mark Up'!$D$10+'Mark Up'!$D$11)</f>
        <v>42.157500000000006</v>
      </c>
      <c r="N20" s="2" t="s">
        <v>17</v>
      </c>
      <c r="O20" s="3">
        <v>16.97</v>
      </c>
      <c r="P20" s="3">
        <f>IF(OR(O20="",O20=0),"", (((O20*'Mark Up'!$D$3)+O20)*1.1)+'Mark Up'!$D$9+'Mark Up'!$D$10+'Mark Up'!$D$11)</f>
        <v>46.667500000000004</v>
      </c>
    </row>
    <row r="21" spans="2:16" ht="13.5" customHeight="1" x14ac:dyDescent="0.3">
      <c r="B21" s="2" t="s">
        <v>31</v>
      </c>
      <c r="C21" s="3">
        <v>2.81</v>
      </c>
      <c r="D21" s="3">
        <f>IF(OR(C21="",C21=0),"", (((C21*'Mark Up'!$D$3)+C21)*1.1)+'Mark Up'!$D$9+'Mark Up'!$D$10+'Mark Up'!$D$11)</f>
        <v>7.7275000000000009</v>
      </c>
      <c r="F21" s="4" t="s">
        <v>22</v>
      </c>
      <c r="G21" s="5">
        <v>3.03</v>
      </c>
      <c r="H21" s="5">
        <f>IF(OR(G21="",G21=0),"", (((G21*'Mark Up'!$D$3)+G21)*1.1)+'Mark Up'!$D$9+'Mark Up'!$D$10+'Mark Up'!$D$11)</f>
        <v>8.3324999999999996</v>
      </c>
      <c r="J21" s="4" t="s">
        <v>20</v>
      </c>
      <c r="K21" s="5">
        <v>19.11</v>
      </c>
      <c r="L21" s="5">
        <f>IF(OR(K21="",K21=0),"", (((K21*'Mark Up'!$D$3)+K21)*1.1)+'Mark Up'!$D$9+'Mark Up'!$D$10+'Mark Up'!$D$11)</f>
        <v>52.552500000000002</v>
      </c>
      <c r="N21" s="2" t="s">
        <v>21</v>
      </c>
      <c r="O21" s="3">
        <v>16.86</v>
      </c>
      <c r="P21" s="3">
        <f>IF(OR(O21="",O21=0),"", (((O21*'Mark Up'!$D$3)+O21)*1.1)+'Mark Up'!$D$9+'Mark Up'!$D$10+'Mark Up'!$D$11)</f>
        <v>46.365000000000002</v>
      </c>
    </row>
    <row r="22" spans="2:16" ht="13.5" customHeight="1" x14ac:dyDescent="0.3">
      <c r="B22" s="2" t="s">
        <v>35</v>
      </c>
      <c r="C22" s="3">
        <v>3.62</v>
      </c>
      <c r="D22" s="3">
        <f>IF(OR(C22="",C22=0),"", (((C22*'Mark Up'!$D$3)+C22)*1.1)+'Mark Up'!$D$9+'Mark Up'!$D$10+'Mark Up'!$D$11)</f>
        <v>9.9550000000000018</v>
      </c>
      <c r="N22" s="2" t="s">
        <v>23</v>
      </c>
      <c r="O22" s="3">
        <v>22.35</v>
      </c>
      <c r="P22" s="3">
        <f>IF(OR(O22="",O22=0),"", (((O22*'Mark Up'!$D$3)+O22)*1.1)+'Mark Up'!$D$9+'Mark Up'!$D$10+'Mark Up'!$D$11)</f>
        <v>61.462500000000013</v>
      </c>
    </row>
    <row r="23" spans="2:16" ht="13.5" customHeight="1" x14ac:dyDescent="0.3">
      <c r="B23" s="4" t="s">
        <v>39</v>
      </c>
      <c r="C23" s="5">
        <v>9.06</v>
      </c>
      <c r="D23" s="5">
        <f>IF(OR(C23="",C23=0),"", (((C23*'Mark Up'!$D$3)+C23)*1.1)+'Mark Up'!$D$9+'Mark Up'!$D$10+'Mark Up'!$D$11)</f>
        <v>24.914999999999999</v>
      </c>
      <c r="F23" s="1" t="s">
        <v>28</v>
      </c>
      <c r="J23" s="1" t="s">
        <v>25</v>
      </c>
      <c r="N23" s="2" t="s">
        <v>26</v>
      </c>
      <c r="O23" s="3">
        <v>24.63</v>
      </c>
      <c r="P23" s="3">
        <f>IF(OR(O23="",O23=0),"", (((O23*'Mark Up'!$D$3)+O23)*1.1)+'Mark Up'!$D$9+'Mark Up'!$D$10+'Mark Up'!$D$11)</f>
        <v>67.732500000000002</v>
      </c>
    </row>
    <row r="24" spans="2:16" ht="13.5" customHeight="1" x14ac:dyDescent="0.3">
      <c r="F24" s="2" t="s">
        <v>32</v>
      </c>
      <c r="G24" s="3">
        <v>40.450000000000003</v>
      </c>
      <c r="H24" s="3">
        <f>IF(OR(G24="",G24=0),"", (((G24*'Mark Up'!$D$3)+G24)*1.1)+'Mark Up'!$D$9+'Mark Up'!$D$10+'Mark Up'!$D$11)</f>
        <v>111.23750000000001</v>
      </c>
      <c r="J24" s="2" t="s">
        <v>29</v>
      </c>
      <c r="K24" s="3">
        <v>5.42</v>
      </c>
      <c r="L24" s="3">
        <f>IF(OR(K24="",K24=0),"", (((K24*'Mark Up'!$D$3)+K24)*1.1)+'Mark Up'!$D$9+'Mark Up'!$D$10+'Mark Up'!$D$11)</f>
        <v>14.904999999999999</v>
      </c>
      <c r="N24" s="2" t="s">
        <v>30</v>
      </c>
      <c r="O24" s="3">
        <v>14.07</v>
      </c>
      <c r="P24" s="3">
        <f>IF(OR(O24="",O24=0),"", (((O24*'Mark Up'!$D$3)+O24)*1.1)+'Mark Up'!$D$9+'Mark Up'!$D$10+'Mark Up'!$D$11)</f>
        <v>38.692500000000003</v>
      </c>
    </row>
    <row r="25" spans="2:16" ht="13.5" customHeight="1" x14ac:dyDescent="0.3">
      <c r="B25" s="1" t="s">
        <v>46</v>
      </c>
      <c r="F25" s="2" t="s">
        <v>36</v>
      </c>
      <c r="G25" s="3">
        <v>53.59</v>
      </c>
      <c r="H25" s="3">
        <f>IF(OR(G25="",G25=0),"", (((G25*'Mark Up'!$D$3)+G25)*1.1)+'Mark Up'!$D$9+'Mark Up'!$D$10+'Mark Up'!$D$11)</f>
        <v>147.37250000000003</v>
      </c>
      <c r="J25" s="2" t="s">
        <v>33</v>
      </c>
      <c r="K25" s="3">
        <v>9.26</v>
      </c>
      <c r="L25" s="3">
        <f>IF(OR(K25="",K25=0),"", (((K25*'Mark Up'!$D$3)+K25)*1.1)+'Mark Up'!$D$9+'Mark Up'!$D$10+'Mark Up'!$D$11)</f>
        <v>25.465</v>
      </c>
      <c r="N25" s="2" t="s">
        <v>34</v>
      </c>
      <c r="O25" s="3">
        <v>14.05</v>
      </c>
      <c r="P25" s="3">
        <f>IF(OR(O25="",O25=0),"", (((O25*'Mark Up'!$D$3)+O25)*1.1)+'Mark Up'!$D$9+'Mark Up'!$D$10+'Mark Up'!$D$11)</f>
        <v>38.637500000000003</v>
      </c>
    </row>
    <row r="26" spans="2:16" ht="13.5" customHeight="1" x14ac:dyDescent="0.3">
      <c r="B26" s="2" t="s">
        <v>50</v>
      </c>
      <c r="C26" s="3">
        <v>2.36</v>
      </c>
      <c r="D26" s="3">
        <f>IF(OR(C26="",C26=0),"", (((C26*'Mark Up'!$D$3)+C26)*1.1)+'Mark Up'!$D$9+'Mark Up'!$D$10+'Mark Up'!$D$11)</f>
        <v>6.4900000000000011</v>
      </c>
      <c r="F26" s="2" t="s">
        <v>40</v>
      </c>
      <c r="G26" s="3">
        <v>40.450000000000003</v>
      </c>
      <c r="H26" s="3">
        <f>IF(OR(G26="",G26=0),"", (((G26*'Mark Up'!$D$3)+G26)*1.1)+'Mark Up'!$D$9+'Mark Up'!$D$10+'Mark Up'!$D$11)</f>
        <v>111.23750000000001</v>
      </c>
      <c r="J26" s="2" t="s">
        <v>37</v>
      </c>
      <c r="K26" s="3">
        <v>8.92</v>
      </c>
      <c r="L26" s="3">
        <f>IF(OR(K26="",K26=0),"", (((K26*'Mark Up'!$D$3)+K26)*1.1)+'Mark Up'!$D$9+'Mark Up'!$D$10+'Mark Up'!$D$11)</f>
        <v>24.529999999999998</v>
      </c>
      <c r="N26" s="2" t="s">
        <v>38</v>
      </c>
      <c r="O26" s="3">
        <v>10.9</v>
      </c>
      <c r="P26" s="3">
        <f>IF(OR(O26="",O26=0),"", (((O26*'Mark Up'!$D$3)+O26)*1.1)+'Mark Up'!$D$9+'Mark Up'!$D$10+'Mark Up'!$D$11)</f>
        <v>29.975000000000001</v>
      </c>
    </row>
    <row r="27" spans="2:16" ht="13.5" customHeight="1" x14ac:dyDescent="0.3">
      <c r="B27" s="2" t="s">
        <v>54</v>
      </c>
      <c r="C27" s="3">
        <v>2.83</v>
      </c>
      <c r="D27" s="3">
        <f>IF(OR(C27="",C27=0),"", (((C27*'Mark Up'!$D$3)+C27)*1.1)+'Mark Up'!$D$9+'Mark Up'!$D$10+'Mark Up'!$D$11)</f>
        <v>7.7825000000000006</v>
      </c>
      <c r="F27" s="2" t="s">
        <v>43</v>
      </c>
      <c r="G27" s="3">
        <v>53.59</v>
      </c>
      <c r="H27" s="3">
        <f>IF(OR(G27="",G27=0),"", (((G27*'Mark Up'!$D$3)+G27)*1.1)+'Mark Up'!$D$9+'Mark Up'!$D$10+'Mark Up'!$D$11)</f>
        <v>147.37250000000003</v>
      </c>
      <c r="J27" s="2" t="s">
        <v>41</v>
      </c>
      <c r="K27" s="3">
        <v>8.67</v>
      </c>
      <c r="L27" s="3">
        <f>IF(OR(K27="",K27=0),"", (((K27*'Mark Up'!$D$3)+K27)*1.1)+'Mark Up'!$D$9+'Mark Up'!$D$10+'Mark Up'!$D$11)</f>
        <v>23.842499999999998</v>
      </c>
      <c r="N27" s="2" t="s">
        <v>42</v>
      </c>
      <c r="O27" s="3">
        <v>10.130000000000001</v>
      </c>
      <c r="P27" s="3">
        <f>IF(OR(O27="",O27=0),"", (((O27*'Mark Up'!$D$3)+O27)*1.1)+'Mark Up'!$D$9+'Mark Up'!$D$10+'Mark Up'!$D$11)</f>
        <v>27.857500000000005</v>
      </c>
    </row>
    <row r="28" spans="2:16" ht="13.5" customHeight="1" x14ac:dyDescent="0.3">
      <c r="B28" s="2" t="s">
        <v>57</v>
      </c>
      <c r="C28" s="3">
        <v>2.59</v>
      </c>
      <c r="D28" s="3">
        <f>IF(OR(C28="",C28=0),"", (((C28*'Mark Up'!$D$3)+C28)*1.1)+'Mark Up'!$D$9+'Mark Up'!$D$10+'Mark Up'!$D$11)</f>
        <v>7.1225000000000005</v>
      </c>
      <c r="F28" s="2" t="s">
        <v>47</v>
      </c>
      <c r="G28" s="3">
        <v>83.26</v>
      </c>
      <c r="H28" s="3">
        <f>IF(OR(G28="",G28=0),"", (((G28*'Mark Up'!$D$3)+G28)*1.1)+'Mark Up'!$D$9+'Mark Up'!$D$10+'Mark Up'!$D$11)</f>
        <v>228.96500000000006</v>
      </c>
      <c r="J28" s="2" t="s">
        <v>44</v>
      </c>
      <c r="K28" s="3">
        <v>13.33</v>
      </c>
      <c r="L28" s="3">
        <f>IF(OR(K28="",K28=0),"", (((K28*'Mark Up'!$D$3)+K28)*1.1)+'Mark Up'!$D$9+'Mark Up'!$D$10+'Mark Up'!$D$11)</f>
        <v>36.657500000000006</v>
      </c>
      <c r="N28" s="2" t="s">
        <v>45</v>
      </c>
      <c r="O28" s="3">
        <v>15.61</v>
      </c>
      <c r="P28" s="3">
        <f>IF(OR(O28="",O28=0),"", (((O28*'Mark Up'!$D$3)+O28)*1.1)+'Mark Up'!$D$9+'Mark Up'!$D$10+'Mark Up'!$D$11)</f>
        <v>42.927500000000002</v>
      </c>
    </row>
    <row r="29" spans="2:16" ht="13.5" customHeight="1" x14ac:dyDescent="0.3">
      <c r="B29" s="4" t="s">
        <v>61</v>
      </c>
      <c r="C29" s="5">
        <v>3.59</v>
      </c>
      <c r="D29" s="5">
        <f>IF(OR(C29="",C29=0),"", (((C29*'Mark Up'!$D$3)+C29)*1.1)+'Mark Up'!$D$9+'Mark Up'!$D$10+'Mark Up'!$D$11)</f>
        <v>9.8725000000000005</v>
      </c>
      <c r="F29" s="2" t="s">
        <v>51</v>
      </c>
      <c r="G29" s="3">
        <v>38.14</v>
      </c>
      <c r="H29" s="3">
        <f>IF(OR(G29="",G29=0),"", (((G29*'Mark Up'!$D$3)+G29)*1.1)+'Mark Up'!$D$9+'Mark Up'!$D$10+'Mark Up'!$D$11)</f>
        <v>104.88500000000001</v>
      </c>
      <c r="J29" s="2" t="s">
        <v>48</v>
      </c>
      <c r="K29" s="3">
        <v>13.33</v>
      </c>
      <c r="L29" s="3">
        <f>IF(OR(K29="",K29=0),"", (((K29*'Mark Up'!$D$3)+K29)*1.1)+'Mark Up'!$D$9+'Mark Up'!$D$10+'Mark Up'!$D$11)</f>
        <v>36.657500000000006</v>
      </c>
      <c r="N29" s="2" t="s">
        <v>49</v>
      </c>
      <c r="O29" s="3">
        <v>15</v>
      </c>
      <c r="P29" s="3">
        <f>IF(OR(O29="",O29=0),"", (((O29*'Mark Up'!$D$3)+O29)*1.1)+'Mark Up'!$D$9+'Mark Up'!$D$10+'Mark Up'!$D$11)</f>
        <v>41.25</v>
      </c>
    </row>
    <row r="30" spans="2:16" ht="13.5" customHeight="1" x14ac:dyDescent="0.3">
      <c r="F30" s="2" t="s">
        <v>55</v>
      </c>
      <c r="G30" s="3">
        <v>45.65</v>
      </c>
      <c r="H30" s="3">
        <f>IF(OR(G30="",G30=0),"", (((G30*'Mark Up'!$D$3)+G30)*1.1)+'Mark Up'!$D$9+'Mark Up'!$D$10+'Mark Up'!$D$11)</f>
        <v>125.53750000000001</v>
      </c>
      <c r="J30" s="2" t="s">
        <v>52</v>
      </c>
      <c r="K30" s="3">
        <v>9.89</v>
      </c>
      <c r="L30" s="3">
        <f>IF(OR(K30="",K30=0),"", (((K30*'Mark Up'!$D$3)+K30)*1.1)+'Mark Up'!$D$9+'Mark Up'!$D$10+'Mark Up'!$D$11)</f>
        <v>27.197500000000005</v>
      </c>
      <c r="N30" s="4" t="s">
        <v>53</v>
      </c>
      <c r="O30" s="5">
        <v>14.57</v>
      </c>
      <c r="P30" s="5">
        <f>IF(OR(O30="",O30=0),"", (((O30*'Mark Up'!$D$3)+O30)*1.1)+'Mark Up'!$D$9+'Mark Up'!$D$10+'Mark Up'!$D$11)</f>
        <v>40.067500000000003</v>
      </c>
    </row>
    <row r="31" spans="2:16" ht="13.5" customHeight="1" x14ac:dyDescent="0.3">
      <c r="B31" s="1" t="s">
        <v>68</v>
      </c>
      <c r="F31" s="2" t="s">
        <v>58</v>
      </c>
      <c r="G31" s="3">
        <v>61.92</v>
      </c>
      <c r="H31" s="3">
        <f>IF(OR(G31="",G31=0),"", (((G31*'Mark Up'!$D$3)+G31)*1.1)+'Mark Up'!$D$9+'Mark Up'!$D$10+'Mark Up'!$D$11)</f>
        <v>170.28000000000003</v>
      </c>
      <c r="J31" s="2" t="s">
        <v>56</v>
      </c>
      <c r="K31" s="3">
        <v>8.6300000000000008</v>
      </c>
      <c r="L31" s="3">
        <f>IF(OR(K31="",K31=0),"", (((K31*'Mark Up'!$D$3)+K31)*1.1)+'Mark Up'!$D$9+'Mark Up'!$D$10+'Mark Up'!$D$11)</f>
        <v>23.732500000000005</v>
      </c>
    </row>
    <row r="32" spans="2:16" ht="13.5" customHeight="1" x14ac:dyDescent="0.3">
      <c r="B32" s="2" t="s">
        <v>72</v>
      </c>
      <c r="C32" s="3">
        <v>4.21</v>
      </c>
      <c r="D32" s="3">
        <f>IF(OR(C32="",C32=0),"", (((C32*'Mark Up'!$D$3)+C32)*1.1)+'Mark Up'!$D$9+'Mark Up'!$D$10+'Mark Up'!$D$11)</f>
        <v>11.577499999999999</v>
      </c>
      <c r="F32" s="2" t="s">
        <v>62</v>
      </c>
      <c r="G32" s="3">
        <v>88.2</v>
      </c>
      <c r="H32" s="3">
        <f>IF(OR(G32="",G32=0),"", (((G32*'Mark Up'!$D$3)+G32)*1.1)+'Mark Up'!$D$9+'Mark Up'!$D$10+'Mark Up'!$D$11)</f>
        <v>242.55</v>
      </c>
      <c r="J32" s="2" t="s">
        <v>59</v>
      </c>
      <c r="K32" s="3">
        <v>9.33</v>
      </c>
      <c r="L32" s="3">
        <f>IF(OR(K32="",K32=0),"", (((K32*'Mark Up'!$D$3)+K32)*1.1)+'Mark Up'!$D$9+'Mark Up'!$D$10+'Mark Up'!$D$11)</f>
        <v>25.657500000000006</v>
      </c>
      <c r="N32" s="1" t="s">
        <v>60</v>
      </c>
    </row>
    <row r="33" spans="2:16" ht="13.5" customHeight="1" x14ac:dyDescent="0.3">
      <c r="B33" s="2" t="s">
        <v>76</v>
      </c>
      <c r="C33" s="3">
        <v>4.7</v>
      </c>
      <c r="D33" s="3">
        <f>IF(OR(C33="",C33=0),"", (((C33*'Mark Up'!$D$3)+C33)*1.1)+'Mark Up'!$D$9+'Mark Up'!$D$10+'Mark Up'!$D$11)</f>
        <v>12.925000000000001</v>
      </c>
      <c r="F33" s="2" t="s">
        <v>65</v>
      </c>
      <c r="G33" s="3">
        <v>117.02</v>
      </c>
      <c r="H33" s="3">
        <f>IF(OR(G33="",G33=0),"", (((G33*'Mark Up'!$D$3)+G33)*1.1)+'Mark Up'!$D$9+'Mark Up'!$D$10+'Mark Up'!$D$11)</f>
        <v>321.80500000000006</v>
      </c>
      <c r="J33" s="2" t="s">
        <v>63</v>
      </c>
      <c r="K33" s="3">
        <v>7.55</v>
      </c>
      <c r="L33" s="3">
        <f>IF(OR(K33="",K33=0),"", (((K33*'Mark Up'!$D$3)+K33)*1.1)+'Mark Up'!$D$9+'Mark Up'!$D$10+'Mark Up'!$D$11)</f>
        <v>20.762500000000003</v>
      </c>
      <c r="N33" s="2" t="s">
        <v>64</v>
      </c>
      <c r="O33" s="3">
        <v>51</v>
      </c>
      <c r="P33" s="3">
        <f>IF(OR(O33="",O33=0),"", (((O33*'Mark Up'!$D$3)+O33)*1.1)+'Mark Up'!$D$9+'Mark Up'!$D$10+'Mark Up'!$D$11)</f>
        <v>140.25</v>
      </c>
    </row>
    <row r="34" spans="2:16" ht="13.5" customHeight="1" x14ac:dyDescent="0.3">
      <c r="B34" s="4" t="s">
        <v>80</v>
      </c>
      <c r="C34" s="5">
        <v>5.44</v>
      </c>
      <c r="D34" s="5">
        <f>IF(OR(C34="",C34=0),"", (((C34*'Mark Up'!$D$3)+C34)*1.1)+'Mark Up'!$D$9+'Mark Up'!$D$10+'Mark Up'!$D$11)</f>
        <v>14.960000000000003</v>
      </c>
      <c r="F34" s="2" t="s">
        <v>69</v>
      </c>
      <c r="G34" s="3">
        <v>139.94999999999999</v>
      </c>
      <c r="H34" s="3">
        <f>IF(OR(G34="",G34=0),"", (((G34*'Mark Up'!$D$3)+G34)*1.1)+'Mark Up'!$D$9+'Mark Up'!$D$10+'Mark Up'!$D$11)</f>
        <v>384.86250000000001</v>
      </c>
      <c r="J34" s="2" t="s">
        <v>66</v>
      </c>
      <c r="K34" s="3">
        <v>6.49</v>
      </c>
      <c r="L34" s="3">
        <f>IF(OR(K34="",K34=0),"", (((K34*'Mark Up'!$D$3)+K34)*1.1)+'Mark Up'!$D$9+'Mark Up'!$D$10+'Mark Up'!$D$11)</f>
        <v>17.847500000000004</v>
      </c>
      <c r="N34" s="2" t="s">
        <v>67</v>
      </c>
      <c r="O34" s="3">
        <v>50.91</v>
      </c>
      <c r="P34" s="3">
        <f>IF(OR(O34="",O34=0),"", (((O34*'Mark Up'!$D$3)+O34)*1.1)+'Mark Up'!$D$9+'Mark Up'!$D$10+'Mark Up'!$D$11)</f>
        <v>140.0025</v>
      </c>
    </row>
    <row r="35" spans="2:16" ht="13.5" customHeight="1" x14ac:dyDescent="0.3">
      <c r="F35" s="2" t="s">
        <v>73</v>
      </c>
      <c r="G35" s="3">
        <v>38.14</v>
      </c>
      <c r="H35" s="3">
        <f>IF(OR(G35="",G35=0),"", (((G35*'Mark Up'!$D$3)+G35)*1.1)+'Mark Up'!$D$9+'Mark Up'!$D$10+'Mark Up'!$D$11)</f>
        <v>104.88500000000001</v>
      </c>
      <c r="J35" s="2" t="s">
        <v>70</v>
      </c>
      <c r="K35" s="3">
        <v>7.64</v>
      </c>
      <c r="L35" s="3">
        <f>IF(OR(K35="",K35=0),"", (((K35*'Mark Up'!$D$3)+K35)*1.1)+'Mark Up'!$D$9+'Mark Up'!$D$10+'Mark Up'!$D$11)</f>
        <v>21.009999999999998</v>
      </c>
      <c r="N35" s="2" t="s">
        <v>71</v>
      </c>
      <c r="O35" s="3">
        <v>51</v>
      </c>
      <c r="P35" s="3">
        <f>IF(OR(O35="",O35=0),"", (((O35*'Mark Up'!$D$3)+O35)*1.1)+'Mark Up'!$D$9+'Mark Up'!$D$10+'Mark Up'!$D$11)</f>
        <v>140.25</v>
      </c>
    </row>
    <row r="36" spans="2:16" ht="13.5" customHeight="1" x14ac:dyDescent="0.3">
      <c r="B36" s="1" t="s">
        <v>86</v>
      </c>
      <c r="F36" s="2" t="s">
        <v>77</v>
      </c>
      <c r="G36" s="3">
        <v>45.65</v>
      </c>
      <c r="H36" s="3">
        <f>IF(OR(G36="",G36=0),"", (((G36*'Mark Up'!$D$3)+G36)*1.1)+'Mark Up'!$D$9+'Mark Up'!$D$10+'Mark Up'!$D$11)</f>
        <v>125.53750000000001</v>
      </c>
      <c r="J36" s="2" t="s">
        <v>74</v>
      </c>
      <c r="K36" s="3">
        <v>6.56</v>
      </c>
      <c r="L36" s="3">
        <f>IF(OR(K36="",K36=0),"", (((K36*'Mark Up'!$D$3)+K36)*1.1)+'Mark Up'!$D$9+'Mark Up'!$D$10+'Mark Up'!$D$11)</f>
        <v>18.04</v>
      </c>
      <c r="N36" s="2" t="s">
        <v>75</v>
      </c>
      <c r="O36" s="3">
        <v>34.54</v>
      </c>
      <c r="P36" s="3">
        <f>IF(OR(O36="",O36=0),"", (((O36*'Mark Up'!$D$3)+O36)*1.1)+'Mark Up'!$D$9+'Mark Up'!$D$10+'Mark Up'!$D$11)</f>
        <v>94.984999999999999</v>
      </c>
    </row>
    <row r="37" spans="2:16" ht="13.5" customHeight="1" x14ac:dyDescent="0.3">
      <c r="B37" s="2" t="s">
        <v>89</v>
      </c>
      <c r="C37" s="3">
        <v>2.36</v>
      </c>
      <c r="D37" s="3">
        <f>IF(OR(C37="",C37=0),"", (((C37*'Mark Up'!$D$3)+C37)*1.1)+'Mark Up'!$D$9+'Mark Up'!$D$10+'Mark Up'!$D$11)</f>
        <v>6.4900000000000011</v>
      </c>
      <c r="F37" s="2" t="s">
        <v>81</v>
      </c>
      <c r="G37" s="3">
        <v>61.92</v>
      </c>
      <c r="H37" s="3">
        <f>IF(OR(G37="",G37=0),"", (((G37*'Mark Up'!$D$3)+G37)*1.1)+'Mark Up'!$D$9+'Mark Up'!$D$10+'Mark Up'!$D$11)</f>
        <v>170.28000000000003</v>
      </c>
      <c r="J37" s="2" t="s">
        <v>78</v>
      </c>
      <c r="K37" s="3">
        <v>6.37</v>
      </c>
      <c r="L37" s="3">
        <f>IF(OR(K37="",K37=0),"", (((K37*'Mark Up'!$D$3)+K37)*1.1)+'Mark Up'!$D$9+'Mark Up'!$D$10+'Mark Up'!$D$11)</f>
        <v>17.517500000000002</v>
      </c>
      <c r="N37" s="4" t="s">
        <v>79</v>
      </c>
      <c r="O37" s="5">
        <v>50.91</v>
      </c>
      <c r="P37" s="5">
        <f>IF(OR(O37="",O37=0),"", (((O37*'Mark Up'!$D$3)+O37)*1.1)+'Mark Up'!$D$9+'Mark Up'!$D$10+'Mark Up'!$D$11)</f>
        <v>140.0025</v>
      </c>
    </row>
    <row r="38" spans="2:16" ht="13.5" customHeight="1" x14ac:dyDescent="0.3">
      <c r="B38" s="2" t="s">
        <v>92</v>
      </c>
      <c r="C38" s="3">
        <v>2.81</v>
      </c>
      <c r="D38" s="3">
        <f>IF(OR(C38="",C38=0),"", (((C38*'Mark Up'!$D$3)+C38)*1.1)+'Mark Up'!$D$9+'Mark Up'!$D$10+'Mark Up'!$D$11)</f>
        <v>7.7275000000000009</v>
      </c>
      <c r="F38" s="2" t="s">
        <v>83</v>
      </c>
      <c r="G38" s="3">
        <v>88.2</v>
      </c>
      <c r="H38" s="3">
        <f>IF(OR(G38="",G38=0),"", (((G38*'Mark Up'!$D$3)+G38)*1.1)+'Mark Up'!$D$9+'Mark Up'!$D$10+'Mark Up'!$D$11)</f>
        <v>242.55</v>
      </c>
      <c r="J38" s="2" t="s">
        <v>82</v>
      </c>
      <c r="K38" s="3">
        <v>6.01</v>
      </c>
      <c r="L38" s="3">
        <f>IF(OR(K38="",K38=0),"", (((K38*'Mark Up'!$D$3)+K38)*1.1)+'Mark Up'!$D$9+'Mark Up'!$D$10+'Mark Up'!$D$11)</f>
        <v>16.527500000000003</v>
      </c>
    </row>
    <row r="39" spans="2:16" ht="13.5" customHeight="1" x14ac:dyDescent="0.3">
      <c r="B39" s="2" t="s">
        <v>96</v>
      </c>
      <c r="C39" s="3">
        <v>2.73</v>
      </c>
      <c r="D39" s="3">
        <f>IF(OR(C39="",C39=0),"", (((C39*'Mark Up'!$D$3)+C39)*1.1)+'Mark Up'!$D$9+'Mark Up'!$D$10+'Mark Up'!$D$11)</f>
        <v>7.5074999999999994</v>
      </c>
      <c r="F39" s="4" t="s">
        <v>87</v>
      </c>
      <c r="G39" s="5">
        <v>117.02</v>
      </c>
      <c r="H39" s="5">
        <f>IF(OR(G39="",G39=0),"", (((G39*'Mark Up'!$D$3)+G39)*1.1)+'Mark Up'!$D$9+'Mark Up'!$D$10+'Mark Up'!$D$11)</f>
        <v>321.80500000000006</v>
      </c>
      <c r="J39" s="4" t="s">
        <v>84</v>
      </c>
      <c r="K39" s="5">
        <v>5.67</v>
      </c>
      <c r="L39" s="5">
        <f>IF(OR(K39="",K39=0),"", (((K39*'Mark Up'!$D$3)+K39)*1.1)+'Mark Up'!$D$9+'Mark Up'!$D$10+'Mark Up'!$D$11)</f>
        <v>15.592499999999999</v>
      </c>
      <c r="N39" s="1" t="s">
        <v>85</v>
      </c>
    </row>
    <row r="40" spans="2:16" ht="13.5" customHeight="1" x14ac:dyDescent="0.3">
      <c r="B40" s="4" t="s">
        <v>100</v>
      </c>
      <c r="C40" s="5">
        <v>3.14</v>
      </c>
      <c r="D40" s="5">
        <f>IF(OR(C40="",C40=0),"", (((C40*'Mark Up'!$D$3)+C40)*1.1)+'Mark Up'!$D$9+'Mark Up'!$D$10+'Mark Up'!$D$11)</f>
        <v>8.6349999999999998</v>
      </c>
      <c r="N40" s="2" t="s">
        <v>88</v>
      </c>
      <c r="O40" s="3">
        <v>3.41</v>
      </c>
      <c r="P40" s="3">
        <f>IF(OR(O40="",O40=0),"", (((O40*'Mark Up'!$D$3)+O40)*1.1)+'Mark Up'!$D$9+'Mark Up'!$D$10+'Mark Up'!$D$11)</f>
        <v>9.3775000000000013</v>
      </c>
    </row>
    <row r="41" spans="2:16" ht="13.5" customHeight="1" x14ac:dyDescent="0.3">
      <c r="F41" s="1" t="s">
        <v>93</v>
      </c>
      <c r="J41" s="1" t="s">
        <v>90</v>
      </c>
      <c r="N41" s="2" t="s">
        <v>91</v>
      </c>
      <c r="O41" s="3">
        <v>4.3499999999999996</v>
      </c>
      <c r="P41" s="3">
        <f>IF(OR(O41="",O41=0),"", (((O41*'Mark Up'!$D$3)+O41)*1.1)+'Mark Up'!$D$9+'Mark Up'!$D$10+'Mark Up'!$D$11)</f>
        <v>11.9625</v>
      </c>
    </row>
    <row r="42" spans="2:16" ht="13.5" customHeight="1" x14ac:dyDescent="0.3">
      <c r="B42" s="1" t="s">
        <v>107</v>
      </c>
      <c r="F42" s="2" t="s">
        <v>97</v>
      </c>
      <c r="G42" s="3">
        <v>11.45</v>
      </c>
      <c r="H42" s="3">
        <f>IF(OR(G42="",G42=0),"", (((G42*'Mark Up'!$D$3)+G42)*1.1)+'Mark Up'!$D$9+'Mark Up'!$D$10+'Mark Up'!$D$11)</f>
        <v>31.487499999999997</v>
      </c>
      <c r="J42" s="2" t="s">
        <v>94</v>
      </c>
      <c r="K42" s="3">
        <v>6.39</v>
      </c>
      <c r="L42" s="3">
        <f>IF(OR(K42="",K42=0),"", (((K42*'Mark Up'!$D$3)+K42)*1.1)+'Mark Up'!$D$9+'Mark Up'!$D$10+'Mark Up'!$D$11)</f>
        <v>17.572499999999998</v>
      </c>
      <c r="N42" s="2" t="s">
        <v>95</v>
      </c>
      <c r="O42" s="3">
        <v>5.01</v>
      </c>
      <c r="P42" s="3">
        <f>IF(OR(O42="",O42=0),"", (((O42*'Mark Up'!$D$3)+O42)*1.1)+'Mark Up'!$D$9+'Mark Up'!$D$10+'Mark Up'!$D$11)</f>
        <v>13.7775</v>
      </c>
    </row>
    <row r="43" spans="2:16" ht="13.5" customHeight="1" x14ac:dyDescent="0.3">
      <c r="B43" s="2" t="s">
        <v>111</v>
      </c>
      <c r="C43" s="3">
        <v>2.62</v>
      </c>
      <c r="D43" s="3">
        <f>IF(OR(C43="",C43=0),"", (((C43*'Mark Up'!$D$3)+C43)*1.1)+'Mark Up'!$D$9+'Mark Up'!$D$10+'Mark Up'!$D$11)</f>
        <v>7.205000000000001</v>
      </c>
      <c r="F43" s="2" t="s">
        <v>101</v>
      </c>
      <c r="G43" s="3">
        <v>13.55</v>
      </c>
      <c r="H43" s="3">
        <f>IF(OR(G43="",G43=0),"", (((G43*'Mark Up'!$D$3)+G43)*1.1)+'Mark Up'!$D$9+'Mark Up'!$D$10+'Mark Up'!$D$11)</f>
        <v>37.262500000000003</v>
      </c>
      <c r="J43" s="2" t="s">
        <v>98</v>
      </c>
      <c r="K43" s="3">
        <v>6.65</v>
      </c>
      <c r="L43" s="3">
        <f>IF(OR(K43="",K43=0),"", (((K43*'Mark Up'!$D$3)+K43)*1.1)+'Mark Up'!$D$9+'Mark Up'!$D$10+'Mark Up'!$D$11)</f>
        <v>18.287500000000001</v>
      </c>
      <c r="N43" s="2" t="s">
        <v>99</v>
      </c>
      <c r="O43" s="3">
        <v>5.01</v>
      </c>
      <c r="P43" s="3">
        <f>IF(OR(O43="",O43=0),"", (((O43*'Mark Up'!$D$3)+O43)*1.1)+'Mark Up'!$D$9+'Mark Up'!$D$10+'Mark Up'!$D$11)</f>
        <v>13.7775</v>
      </c>
    </row>
    <row r="44" spans="2:16" ht="13.5" customHeight="1" x14ac:dyDescent="0.3">
      <c r="B44" s="2" t="s">
        <v>115</v>
      </c>
      <c r="C44" s="3">
        <v>3.01</v>
      </c>
      <c r="D44" s="3">
        <f>IF(OR(C44="",C44=0),"", (((C44*'Mark Up'!$D$3)+C44)*1.1)+'Mark Up'!$D$9+'Mark Up'!$D$10+'Mark Up'!$D$11)</f>
        <v>8.2774999999999999</v>
      </c>
      <c r="F44" s="2" t="s">
        <v>104</v>
      </c>
      <c r="G44" s="3">
        <v>17.09</v>
      </c>
      <c r="H44" s="3">
        <f>IF(OR(G44="",G44=0),"", (((G44*'Mark Up'!$D$3)+G44)*1.1)+'Mark Up'!$D$9+'Mark Up'!$D$10+'Mark Up'!$D$11)</f>
        <v>46.997499999999995</v>
      </c>
      <c r="J44" s="2" t="s">
        <v>102</v>
      </c>
      <c r="K44" s="3">
        <v>6.95</v>
      </c>
      <c r="L44" s="3">
        <f>IF(OR(K44="",K44=0),"", (((K44*'Mark Up'!$D$3)+K44)*1.1)+'Mark Up'!$D$9+'Mark Up'!$D$10+'Mark Up'!$D$11)</f>
        <v>19.112500000000001</v>
      </c>
      <c r="N44" s="2" t="s">
        <v>103</v>
      </c>
      <c r="O44" s="3">
        <v>5.01</v>
      </c>
      <c r="P44" s="3">
        <f>IF(OR(O44="",O44=0),"", (((O44*'Mark Up'!$D$3)+O44)*1.1)+'Mark Up'!$D$9+'Mark Up'!$D$10+'Mark Up'!$D$11)</f>
        <v>13.7775</v>
      </c>
    </row>
    <row r="45" spans="2:16" ht="13.5" customHeight="1" x14ac:dyDescent="0.3">
      <c r="B45" s="2" t="s">
        <v>119</v>
      </c>
      <c r="C45" s="3">
        <v>3.51</v>
      </c>
      <c r="D45" s="3">
        <f>IF(OR(C45="",C45=0),"", (((C45*'Mark Up'!$D$3)+C45)*1.1)+'Mark Up'!$D$9+'Mark Up'!$D$10+'Mark Up'!$D$11)</f>
        <v>9.6524999999999999</v>
      </c>
      <c r="F45" s="2" t="s">
        <v>108</v>
      </c>
      <c r="G45" s="3">
        <v>21.95</v>
      </c>
      <c r="H45" s="3">
        <f>IF(OR(G45="",G45=0),"", (((G45*'Mark Up'!$D$3)+G45)*1.1)+'Mark Up'!$D$9+'Mark Up'!$D$10+'Mark Up'!$D$11)</f>
        <v>60.362500000000004</v>
      </c>
      <c r="J45" s="2" t="s">
        <v>105</v>
      </c>
      <c r="K45" s="3">
        <v>7.29</v>
      </c>
      <c r="L45" s="3">
        <f>IF(OR(K45="",K45=0),"", (((K45*'Mark Up'!$D$3)+K45)*1.1)+'Mark Up'!$D$9+'Mark Up'!$D$10+'Mark Up'!$D$11)</f>
        <v>20.047500000000003</v>
      </c>
      <c r="N45" s="2" t="s">
        <v>106</v>
      </c>
      <c r="O45" s="3">
        <v>5.01</v>
      </c>
      <c r="P45" s="3">
        <f>IF(OR(O45="",O45=0),"", (((O45*'Mark Up'!$D$3)+O45)*1.1)+'Mark Up'!$D$9+'Mark Up'!$D$10+'Mark Up'!$D$11)</f>
        <v>13.7775</v>
      </c>
    </row>
    <row r="46" spans="2:16" ht="13.5" customHeight="1" x14ac:dyDescent="0.3">
      <c r="B46" s="2" t="s">
        <v>123</v>
      </c>
      <c r="C46" s="3">
        <v>2.98</v>
      </c>
      <c r="D46" s="3">
        <f>IF(OR(C46="",C46=0),"", (((C46*'Mark Up'!$D$3)+C46)*1.1)+'Mark Up'!$D$9+'Mark Up'!$D$10+'Mark Up'!$D$11)</f>
        <v>8.1950000000000003</v>
      </c>
      <c r="F46" s="2" t="s">
        <v>112</v>
      </c>
      <c r="G46" s="3">
        <v>11.45</v>
      </c>
      <c r="H46" s="3">
        <f>IF(OR(G46="",G46=0),"", (((G46*'Mark Up'!$D$3)+G46)*1.1)+'Mark Up'!$D$9+'Mark Up'!$D$10+'Mark Up'!$D$11)</f>
        <v>31.487499999999997</v>
      </c>
      <c r="J46" s="2" t="s">
        <v>109</v>
      </c>
      <c r="K46" s="3">
        <v>7.51</v>
      </c>
      <c r="L46" s="3">
        <f>IF(OR(K46="",K46=0),"", (((K46*'Mark Up'!$D$3)+K46)*1.1)+'Mark Up'!$D$9+'Mark Up'!$D$10+'Mark Up'!$D$11)</f>
        <v>20.6525</v>
      </c>
      <c r="N46" s="2" t="s">
        <v>110</v>
      </c>
      <c r="O46" s="3">
        <v>4.03</v>
      </c>
      <c r="P46" s="3">
        <f>IF(OR(O46="",O46=0),"", (((O46*'Mark Up'!$D$3)+O46)*1.1)+'Mark Up'!$D$9+'Mark Up'!$D$10+'Mark Up'!$D$11)</f>
        <v>11.0825</v>
      </c>
    </row>
    <row r="47" spans="2:16" ht="13.5" customHeight="1" x14ac:dyDescent="0.3">
      <c r="B47" s="4" t="s">
        <v>126</v>
      </c>
      <c r="C47" s="5">
        <v>3.51</v>
      </c>
      <c r="D47" s="5">
        <f>IF(OR(C47="",C47=0),"", (((C47*'Mark Up'!$D$3)+C47)*1.1)+'Mark Up'!$D$9+'Mark Up'!$D$10+'Mark Up'!$D$11)</f>
        <v>9.6524999999999999</v>
      </c>
      <c r="F47" s="4" t="s">
        <v>116</v>
      </c>
      <c r="G47" s="5">
        <v>13.55</v>
      </c>
      <c r="H47" s="5">
        <f>IF(OR(G47="",G47=0),"", (((G47*'Mark Up'!$D$3)+G47)*1.1)+'Mark Up'!$D$9+'Mark Up'!$D$10+'Mark Up'!$D$11)</f>
        <v>37.262500000000003</v>
      </c>
      <c r="J47" s="4" t="s">
        <v>113</v>
      </c>
      <c r="K47" s="5">
        <v>7.69</v>
      </c>
      <c r="L47" s="5">
        <f>IF(OR(K47="",K47=0),"", (((K47*'Mark Up'!$D$3)+K47)*1.1)+'Mark Up'!$D$9+'Mark Up'!$D$10+'Mark Up'!$D$11)</f>
        <v>21.147500000000004</v>
      </c>
      <c r="N47" s="4" t="s">
        <v>114</v>
      </c>
      <c r="O47" s="5">
        <v>4.51</v>
      </c>
      <c r="P47" s="5">
        <f>IF(OR(O47="",O47=0),"", (((O47*'Mark Up'!$D$3)+O47)*1.1)+'Mark Up'!$D$9+'Mark Up'!$D$10+'Mark Up'!$D$11)</f>
        <v>12.4025</v>
      </c>
    </row>
    <row r="48" spans="2:16" ht="13.5" customHeight="1" x14ac:dyDescent="0.3"/>
    <row r="49" spans="2:16" ht="13.5" customHeight="1" x14ac:dyDescent="0.3">
      <c r="B49" s="1" t="s">
        <v>132</v>
      </c>
      <c r="F49" s="1" t="s">
        <v>504</v>
      </c>
      <c r="J49" s="1" t="s">
        <v>134</v>
      </c>
      <c r="N49" s="1" t="s">
        <v>153</v>
      </c>
    </row>
    <row r="50" spans="2:16" ht="13.5" customHeight="1" x14ac:dyDescent="0.3">
      <c r="B50" s="2" t="s">
        <v>118</v>
      </c>
      <c r="C50" s="3">
        <v>4.6900000000000004</v>
      </c>
      <c r="D50" s="3">
        <f>IF(OR(C50="",C50=0),"", (((C50*'Mark Up'!$D$3)+C50)*1.1)+'Mark Up'!$D$9+'Mark Up'!$D$10+'Mark Up'!$D$11)</f>
        <v>12.897500000000003</v>
      </c>
      <c r="F50" s="2" t="s">
        <v>309</v>
      </c>
      <c r="G50" s="3">
        <v>5.98</v>
      </c>
      <c r="H50" s="3">
        <f>IF(OR(G50="",G50=0),"", (((G50*'Mark Up'!$D$3)+G50)*1.1)+'Mark Up'!$D$9+'Mark Up'!$D$10+'Mark Up'!$D$11)</f>
        <v>16.445000000000004</v>
      </c>
      <c r="J50" s="2" t="s">
        <v>142</v>
      </c>
      <c r="K50" s="3">
        <v>5.0599999999999996</v>
      </c>
      <c r="L50" s="3">
        <f>IF(OR(K50="",K50=0),"", (((K50*'Mark Up'!$D$3)+K50)*1.1)+'Mark Up'!$D$9+'Mark Up'!$D$10+'Mark Up'!$D$11)</f>
        <v>13.914999999999999</v>
      </c>
      <c r="N50" s="2" t="s">
        <v>157</v>
      </c>
      <c r="O50" s="3">
        <v>4.22</v>
      </c>
      <c r="P50" s="3">
        <f>IF(OR(O50="",O50=0),"", (((O50*'Mark Up'!$D$3)+O50)*1.1)+'Mark Up'!$D$9+'Mark Up'!$D$10+'Mark Up'!$D$11)</f>
        <v>11.605000000000002</v>
      </c>
    </row>
    <row r="51" spans="2:16" ht="13.5" customHeight="1" x14ac:dyDescent="0.3">
      <c r="B51" s="2" t="s">
        <v>122</v>
      </c>
      <c r="C51" s="3">
        <v>4.82</v>
      </c>
      <c r="D51" s="3">
        <f>IF(OR(C51="",C51=0),"", (((C51*'Mark Up'!$D$3)+C51)*1.1)+'Mark Up'!$D$9+'Mark Up'!$D$10+'Mark Up'!$D$11)</f>
        <v>13.255000000000003</v>
      </c>
      <c r="F51" s="2" t="s">
        <v>312</v>
      </c>
      <c r="G51" s="3">
        <v>6.31</v>
      </c>
      <c r="H51" s="3">
        <f>IF(OR(G51="",G51=0),"", (((G51*'Mark Up'!$D$3)+G51)*1.1)+'Mark Up'!$D$9+'Mark Up'!$D$10+'Mark Up'!$D$11)</f>
        <v>17.352499999999999</v>
      </c>
      <c r="J51" s="2" t="s">
        <v>145</v>
      </c>
      <c r="K51" s="3">
        <v>5.41</v>
      </c>
      <c r="L51" s="3">
        <f>IF(OR(K51="",K51=0),"", (((K51*'Mark Up'!$D$3)+K51)*1.1)+'Mark Up'!$D$9+'Mark Up'!$D$10+'Mark Up'!$D$11)</f>
        <v>14.877500000000001</v>
      </c>
      <c r="N51" s="2" t="s">
        <v>161</v>
      </c>
      <c r="O51" s="3">
        <v>4.68</v>
      </c>
      <c r="P51" s="3">
        <f>IF(OR(O51="",O51=0),"", (((O51*'Mark Up'!$D$3)+O51)*1.1)+'Mark Up'!$D$9+'Mark Up'!$D$10+'Mark Up'!$D$11)</f>
        <v>12.870000000000001</v>
      </c>
    </row>
    <row r="52" spans="2:16" ht="13.5" customHeight="1" x14ac:dyDescent="0.3">
      <c r="B52" s="2" t="s">
        <v>125</v>
      </c>
      <c r="C52" s="3">
        <v>4.82</v>
      </c>
      <c r="D52" s="3">
        <f>IF(OR(C52="",C52=0),"", (((C52*'Mark Up'!$D$3)+C52)*1.1)+'Mark Up'!$D$9+'Mark Up'!$D$10+'Mark Up'!$D$11)</f>
        <v>13.255000000000003</v>
      </c>
      <c r="F52" s="4" t="s">
        <v>315</v>
      </c>
      <c r="G52" s="5">
        <v>6.64</v>
      </c>
      <c r="H52" s="5">
        <f>IF(OR(G52="",G52=0),"", (((G52*'Mark Up'!$D$3)+G52)*1.1)+'Mark Up'!$D$9+'Mark Up'!$D$10+'Mark Up'!$D$11)</f>
        <v>18.259999999999998</v>
      </c>
      <c r="J52" s="2" t="s">
        <v>149</v>
      </c>
      <c r="K52" s="3">
        <v>5.75</v>
      </c>
      <c r="L52" s="3">
        <f>IF(OR(K52="",K52=0),"", (((K52*'Mark Up'!$D$3)+K52)*1.1)+'Mark Up'!$D$9+'Mark Up'!$D$10+'Mark Up'!$D$11)</f>
        <v>15.812500000000002</v>
      </c>
      <c r="N52" s="2" t="s">
        <v>165</v>
      </c>
      <c r="O52" s="3">
        <v>4.49</v>
      </c>
      <c r="P52" s="3">
        <f>IF(OR(O52="",O52=0),"", (((O52*'Mark Up'!$D$3)+O52)*1.1)+'Mark Up'!$D$9+'Mark Up'!$D$10+'Mark Up'!$D$11)</f>
        <v>12.347500000000002</v>
      </c>
    </row>
    <row r="53" spans="2:16" ht="13.5" customHeight="1" x14ac:dyDescent="0.3">
      <c r="B53" s="2" t="s">
        <v>128</v>
      </c>
      <c r="C53" s="3">
        <v>4.74</v>
      </c>
      <c r="D53" s="3">
        <f>IF(OR(C53="",C53=0),"", (((C53*'Mark Up'!$D$3)+C53)*1.1)+'Mark Up'!$D$9+'Mark Up'!$D$10+'Mark Up'!$D$11)</f>
        <v>13.035000000000002</v>
      </c>
      <c r="J53" s="2" t="s">
        <v>152</v>
      </c>
      <c r="K53" s="3">
        <v>3.35</v>
      </c>
      <c r="L53" s="3">
        <f>IF(OR(K53="",K53=0),"", (((K53*'Mark Up'!$D$3)+K53)*1.1)+'Mark Up'!$D$9+'Mark Up'!$D$10+'Mark Up'!$D$11)</f>
        <v>9.2125000000000004</v>
      </c>
      <c r="N53" s="2" t="s">
        <v>168</v>
      </c>
      <c r="O53" s="3">
        <v>4.93</v>
      </c>
      <c r="P53" s="3">
        <f>IF(OR(O53="",O53=0),"", (((O53*'Mark Up'!$D$3)+O53)*1.1)+'Mark Up'!$D$9+'Mark Up'!$D$10+'Mark Up'!$D$11)</f>
        <v>13.557500000000001</v>
      </c>
    </row>
    <row r="54" spans="2:16" ht="13.5" customHeight="1" x14ac:dyDescent="0.3">
      <c r="B54" s="2" t="s">
        <v>131</v>
      </c>
      <c r="C54" s="3">
        <v>4.82</v>
      </c>
      <c r="D54" s="3">
        <f>IF(OR(C54="",C54=0),"", (((C54*'Mark Up'!$D$3)+C54)*1.1)+'Mark Up'!$D$9+'Mark Up'!$D$10+'Mark Up'!$D$11)</f>
        <v>13.255000000000003</v>
      </c>
      <c r="F54" s="1" t="s">
        <v>133</v>
      </c>
      <c r="J54" s="2" t="s">
        <v>156</v>
      </c>
      <c r="K54" s="3">
        <v>4.84</v>
      </c>
      <c r="L54" s="3">
        <f>IF(OR(K54="",K54=0),"", (((K54*'Mark Up'!$D$3)+K54)*1.1)+'Mark Up'!$D$9+'Mark Up'!$D$10+'Mark Up'!$D$11)</f>
        <v>13.31</v>
      </c>
      <c r="N54" s="2" t="s">
        <v>171</v>
      </c>
      <c r="O54" s="3">
        <v>5.66</v>
      </c>
      <c r="P54" s="3">
        <f>IF(OR(O54="",O54=0),"", (((O54*'Mark Up'!$D$3)+O54)*1.1)+'Mark Up'!$D$9+'Mark Up'!$D$10+'Mark Up'!$D$11)</f>
        <v>15.565000000000001</v>
      </c>
    </row>
    <row r="55" spans="2:16" ht="13.5" customHeight="1" x14ac:dyDescent="0.3">
      <c r="B55" s="2" t="s">
        <v>136</v>
      </c>
      <c r="C55" s="3">
        <v>4.63</v>
      </c>
      <c r="D55" s="3">
        <f>IF(OR(C55="",C55=0),"", (((C55*'Mark Up'!$D$3)+C55)*1.1)+'Mark Up'!$D$9+'Mark Up'!$D$10+'Mark Up'!$D$11)</f>
        <v>12.7325</v>
      </c>
      <c r="F55" s="2" t="s">
        <v>137</v>
      </c>
      <c r="G55" s="3">
        <v>6.15</v>
      </c>
      <c r="H55" s="3">
        <f>IF(OR(G55="",G55=0),"", (((G55*'Mark Up'!$D$3)+G55)*1.1)+'Mark Up'!$D$9+'Mark Up'!$D$10+'Mark Up'!$D$11)</f>
        <v>16.912500000000005</v>
      </c>
      <c r="J55" s="2" t="s">
        <v>160</v>
      </c>
      <c r="K55" s="3">
        <v>5.5</v>
      </c>
      <c r="L55" s="3">
        <f>IF(OR(K55="",K55=0),"", (((K55*'Mark Up'!$D$3)+K55)*1.1)+'Mark Up'!$D$9+'Mark Up'!$D$10+'Mark Up'!$D$11)</f>
        <v>15.125000000000002</v>
      </c>
      <c r="N55" s="2" t="s">
        <v>175</v>
      </c>
      <c r="O55" s="3">
        <v>4.5</v>
      </c>
      <c r="P55" s="3">
        <f>IF(OR(O55="",O55=0),"", (((O55*'Mark Up'!$D$3)+O55)*1.1)+'Mark Up'!$D$9+'Mark Up'!$D$10+'Mark Up'!$D$11)</f>
        <v>12.375000000000002</v>
      </c>
    </row>
    <row r="56" spans="2:16" ht="13.5" customHeight="1" x14ac:dyDescent="0.3">
      <c r="B56" s="2" t="s">
        <v>140</v>
      </c>
      <c r="C56" s="3">
        <v>4.63</v>
      </c>
      <c r="D56" s="3">
        <f>IF(OR(C56="",C56=0),"", (((C56*'Mark Up'!$D$3)+C56)*1.1)+'Mark Up'!$D$9+'Mark Up'!$D$10+'Mark Up'!$D$11)</f>
        <v>12.7325</v>
      </c>
      <c r="F56" s="2" t="s">
        <v>141</v>
      </c>
      <c r="G56" s="3">
        <v>6.48</v>
      </c>
      <c r="H56" s="3">
        <f>IF(OR(G56="",G56=0),"", (((G56*'Mark Up'!$D$3)+G56)*1.1)+'Mark Up'!$D$9+'Mark Up'!$D$10+'Mark Up'!$D$11)</f>
        <v>17.820000000000004</v>
      </c>
      <c r="J56" s="2" t="s">
        <v>164</v>
      </c>
      <c r="K56" s="3">
        <v>7.04</v>
      </c>
      <c r="L56" s="3">
        <f>IF(OR(K56="",K56=0),"", (((K56*'Mark Up'!$D$3)+K56)*1.1)+'Mark Up'!$D$9+'Mark Up'!$D$10+'Mark Up'!$D$11)</f>
        <v>19.360000000000003</v>
      </c>
      <c r="N56" s="2" t="s">
        <v>179</v>
      </c>
      <c r="O56" s="3">
        <v>5.91</v>
      </c>
      <c r="P56" s="3">
        <f>IF(OR(O56="",O56=0),"", (((O56*'Mark Up'!$D$3)+O56)*1.1)+'Mark Up'!$D$9+'Mark Up'!$D$10+'Mark Up'!$D$11)</f>
        <v>16.252500000000001</v>
      </c>
    </row>
    <row r="57" spans="2:16" ht="13.5" customHeight="1" x14ac:dyDescent="0.3">
      <c r="B57" s="2" t="s">
        <v>140</v>
      </c>
      <c r="C57" s="3">
        <v>4.63</v>
      </c>
      <c r="D57" s="3">
        <f>IF(OR(C57="",C57=0),"", (((C57*'Mark Up'!$D$3)+C57)*1.1)+'Mark Up'!$D$9+'Mark Up'!$D$10+'Mark Up'!$D$11)</f>
        <v>12.7325</v>
      </c>
      <c r="F57" s="2" t="s">
        <v>144</v>
      </c>
      <c r="G57" s="3">
        <v>6.81</v>
      </c>
      <c r="H57" s="3">
        <f>IF(OR(G57="",G57=0),"", (((G57*'Mark Up'!$D$3)+G57)*1.1)+'Mark Up'!$D$9+'Mark Up'!$D$10+'Mark Up'!$D$11)</f>
        <v>18.727499999999999</v>
      </c>
      <c r="J57" s="4" t="s">
        <v>164</v>
      </c>
      <c r="K57" s="5">
        <v>7.04</v>
      </c>
      <c r="L57" s="5">
        <f>IF(OR(K57="",K57=0),"", (((K57*'Mark Up'!$D$3)+K57)*1.1)+'Mark Up'!$D$9+'Mark Up'!$D$10+'Mark Up'!$D$11)</f>
        <v>19.360000000000003</v>
      </c>
      <c r="N57" s="2" t="s">
        <v>183</v>
      </c>
      <c r="O57" s="3">
        <v>6.6</v>
      </c>
      <c r="P57" s="3">
        <f>IF(OR(O57="",O57=0),"", (((O57*'Mark Up'!$D$3)+O57)*1.1)+'Mark Up'!$D$9+'Mark Up'!$D$10+'Mark Up'!$D$11)</f>
        <v>18.150000000000002</v>
      </c>
    </row>
    <row r="58" spans="2:16" ht="13.5" customHeight="1" x14ac:dyDescent="0.3">
      <c r="B58" s="2" t="s">
        <v>147</v>
      </c>
      <c r="C58" s="3">
        <v>4.63</v>
      </c>
      <c r="D58" s="3">
        <f>IF(OR(C58="",C58=0),"", (((C58*'Mark Up'!$D$3)+C58)*1.1)+'Mark Up'!$D$9+'Mark Up'!$D$10+'Mark Up'!$D$11)</f>
        <v>12.7325</v>
      </c>
      <c r="F58" s="2" t="s">
        <v>148</v>
      </c>
      <c r="G58" s="3">
        <v>5.19</v>
      </c>
      <c r="H58" s="3">
        <f>IF(OR(G58="",G58=0),"", (((G58*'Mark Up'!$D$3)+G58)*1.1)+'Mark Up'!$D$9+'Mark Up'!$D$10+'Mark Up'!$D$11)</f>
        <v>14.272500000000003</v>
      </c>
      <c r="N58" s="2" t="s">
        <v>187</v>
      </c>
      <c r="O58" s="3">
        <v>7.29</v>
      </c>
      <c r="P58" s="3">
        <f>IF(OR(O58="",O58=0),"", (((O58*'Mark Up'!$D$3)+O58)*1.1)+'Mark Up'!$D$9+'Mark Up'!$D$10+'Mark Up'!$D$11)</f>
        <v>20.047500000000003</v>
      </c>
    </row>
    <row r="59" spans="2:16" ht="13.5" customHeight="1" x14ac:dyDescent="0.3">
      <c r="B59" s="2" t="s">
        <v>150</v>
      </c>
      <c r="C59" s="3">
        <v>4.6900000000000004</v>
      </c>
      <c r="D59" s="3">
        <f>IF(OR(C59="",C59=0),"", (((C59*'Mark Up'!$D$3)+C59)*1.1)+'Mark Up'!$D$9+'Mark Up'!$D$10+'Mark Up'!$D$11)</f>
        <v>12.897500000000003</v>
      </c>
      <c r="F59" s="2" t="s">
        <v>151</v>
      </c>
      <c r="G59" s="3">
        <v>5.46</v>
      </c>
      <c r="H59" s="3">
        <f>IF(OR(G59="",G59=0),"", (((G59*'Mark Up'!$D$3)+G59)*1.1)+'Mark Up'!$D$9+'Mark Up'!$D$10+'Mark Up'!$D$11)</f>
        <v>15.014999999999999</v>
      </c>
      <c r="J59" s="1" t="s">
        <v>174</v>
      </c>
      <c r="N59" s="2" t="s">
        <v>191</v>
      </c>
      <c r="O59" s="3">
        <v>4.43</v>
      </c>
      <c r="P59" s="3">
        <f>IF(OR(O59="",O59=0),"", (((O59*'Mark Up'!$D$3)+O59)*1.1)+'Mark Up'!$D$9+'Mark Up'!$D$10+'Mark Up'!$D$11)</f>
        <v>12.182500000000001</v>
      </c>
    </row>
    <row r="60" spans="2:16" ht="13.5" customHeight="1" x14ac:dyDescent="0.3">
      <c r="B60" s="2" t="s">
        <v>154</v>
      </c>
      <c r="C60" s="3">
        <v>3.41</v>
      </c>
      <c r="D60" s="3">
        <f>IF(OR(C60="",C60=0),"", (((C60*'Mark Up'!$D$3)+C60)*1.1)+'Mark Up'!$D$9+'Mark Up'!$D$10+'Mark Up'!$D$11)</f>
        <v>9.3775000000000013</v>
      </c>
      <c r="F60" s="2" t="s">
        <v>155</v>
      </c>
      <c r="G60" s="3">
        <v>5.69</v>
      </c>
      <c r="H60" s="3">
        <f>IF(OR(G60="",G60=0),"", (((G60*'Mark Up'!$D$3)+G60)*1.1)+'Mark Up'!$D$9+'Mark Up'!$D$10+'Mark Up'!$D$11)</f>
        <v>15.647500000000003</v>
      </c>
      <c r="J60" s="2" t="s">
        <v>178</v>
      </c>
      <c r="K60" s="3">
        <v>4.07</v>
      </c>
      <c r="L60" s="3">
        <f>IF(OR(K60="",K60=0),"", (((K60*'Mark Up'!$D$3)+K60)*1.1)+'Mark Up'!$D$9+'Mark Up'!$D$10+'Mark Up'!$D$11)</f>
        <v>11.192500000000003</v>
      </c>
      <c r="N60" s="2" t="s">
        <v>195</v>
      </c>
      <c r="O60" s="3">
        <v>4.87</v>
      </c>
      <c r="P60" s="3">
        <f>IF(OR(O60="",O60=0),"", (((O60*'Mark Up'!$D$3)+O60)*1.1)+'Mark Up'!$D$9+'Mark Up'!$D$10+'Mark Up'!$D$11)</f>
        <v>13.392500000000002</v>
      </c>
    </row>
    <row r="61" spans="2:16" ht="13.5" customHeight="1" x14ac:dyDescent="0.3">
      <c r="B61" s="2" t="s">
        <v>158</v>
      </c>
      <c r="C61" s="3">
        <v>3.41</v>
      </c>
      <c r="D61" s="3">
        <f>IF(OR(C61="",C61=0),"", (((C61*'Mark Up'!$D$3)+C61)*1.1)+'Mark Up'!$D$9+'Mark Up'!$D$10+'Mark Up'!$D$11)</f>
        <v>9.3775000000000013</v>
      </c>
      <c r="F61" s="2" t="s">
        <v>159</v>
      </c>
      <c r="G61" s="3">
        <v>5.92</v>
      </c>
      <c r="H61" s="3">
        <f>IF(OR(G61="",G61=0),"", (((G61*'Mark Up'!$D$3)+G61)*1.1)+'Mark Up'!$D$9+'Mark Up'!$D$10+'Mark Up'!$D$11)</f>
        <v>16.28</v>
      </c>
      <c r="J61" s="2" t="s">
        <v>182</v>
      </c>
      <c r="K61" s="3">
        <v>5.2</v>
      </c>
      <c r="L61" s="3">
        <f>IF(OR(K61="",K61=0),"", (((K61*'Mark Up'!$D$3)+K61)*1.1)+'Mark Up'!$D$9+'Mark Up'!$D$10+'Mark Up'!$D$11)</f>
        <v>14.3</v>
      </c>
      <c r="N61" s="2" t="s">
        <v>198</v>
      </c>
      <c r="O61" s="3">
        <v>5.36</v>
      </c>
      <c r="P61" s="3">
        <f>IF(OR(O61="",O61=0),"", (((O61*'Mark Up'!$D$3)+O61)*1.1)+'Mark Up'!$D$9+'Mark Up'!$D$10+'Mark Up'!$D$11)</f>
        <v>14.740000000000004</v>
      </c>
    </row>
    <row r="62" spans="2:16" ht="13.5" customHeight="1" x14ac:dyDescent="0.3">
      <c r="B62" s="2" t="s">
        <v>162</v>
      </c>
      <c r="C62" s="3">
        <v>3.41</v>
      </c>
      <c r="D62" s="3">
        <f>IF(OR(C62="",C62=0),"", (((C62*'Mark Up'!$D$3)+C62)*1.1)+'Mark Up'!$D$9+'Mark Up'!$D$10+'Mark Up'!$D$11)</f>
        <v>9.3775000000000013</v>
      </c>
      <c r="F62" s="2" t="s">
        <v>163</v>
      </c>
      <c r="G62" s="3">
        <v>5.16</v>
      </c>
      <c r="H62" s="3">
        <f>IF(OR(G62="",G62=0),"", (((G62*'Mark Up'!$D$3)+G62)*1.1)+'Mark Up'!$D$9+'Mark Up'!$D$10+'Mark Up'!$D$11)</f>
        <v>14.190000000000001</v>
      </c>
      <c r="J62" s="2" t="s">
        <v>186</v>
      </c>
      <c r="K62" s="3">
        <v>5.35</v>
      </c>
      <c r="L62" s="3">
        <f>IF(OR(K62="",K62=0),"", (((K62*'Mark Up'!$D$3)+K62)*1.1)+'Mark Up'!$D$9+'Mark Up'!$D$10+'Mark Up'!$D$11)</f>
        <v>14.712499999999999</v>
      </c>
      <c r="N62" s="2" t="s">
        <v>202</v>
      </c>
      <c r="O62" s="3">
        <v>3.06</v>
      </c>
      <c r="P62" s="3">
        <f>IF(OR(O62="",O62=0),"", (((O62*'Mark Up'!$D$3)+O62)*1.1)+'Mark Up'!$D$9+'Mark Up'!$D$10+'Mark Up'!$D$11)</f>
        <v>8.4150000000000009</v>
      </c>
    </row>
    <row r="63" spans="2:16" ht="13.5" customHeight="1" x14ac:dyDescent="0.3">
      <c r="B63" s="2" t="s">
        <v>166</v>
      </c>
      <c r="C63" s="3">
        <v>3.41</v>
      </c>
      <c r="D63" s="3">
        <f>IF(OR(C63="",C63=0),"", (((C63*'Mark Up'!$D$3)+C63)*1.1)+'Mark Up'!$D$9+'Mark Up'!$D$10+'Mark Up'!$D$11)</f>
        <v>9.3775000000000013</v>
      </c>
      <c r="F63" s="2" t="s">
        <v>167</v>
      </c>
      <c r="G63" s="3">
        <v>5.43</v>
      </c>
      <c r="H63" s="3">
        <f>IF(OR(G63="",G63=0),"", (((G63*'Mark Up'!$D$3)+G63)*1.1)+'Mark Up'!$D$9+'Mark Up'!$D$10+'Mark Up'!$D$11)</f>
        <v>14.932500000000001</v>
      </c>
      <c r="J63" s="2" t="s">
        <v>190</v>
      </c>
      <c r="K63" s="3">
        <v>5.57</v>
      </c>
      <c r="L63" s="3">
        <f>IF(OR(K63="",K63=0),"", (((K63*'Mark Up'!$D$3)+K63)*1.1)+'Mark Up'!$D$9+'Mark Up'!$D$10+'Mark Up'!$D$11)</f>
        <v>15.317500000000003</v>
      </c>
      <c r="N63" s="2" t="s">
        <v>206</v>
      </c>
      <c r="O63" s="3">
        <v>5.55</v>
      </c>
      <c r="P63" s="3">
        <f>IF(OR(O63="",O63=0),"", (((O63*'Mark Up'!$D$3)+O63)*1.1)+'Mark Up'!$D$9+'Mark Up'!$D$10+'Mark Up'!$D$11)</f>
        <v>15.262500000000001</v>
      </c>
    </row>
    <row r="64" spans="2:16" ht="13.5" customHeight="1" x14ac:dyDescent="0.3">
      <c r="B64" s="2" t="s">
        <v>169</v>
      </c>
      <c r="C64" s="3">
        <v>3.1</v>
      </c>
      <c r="D64" s="3">
        <f>IF(OR(C64="",C64=0),"", (((C64*'Mark Up'!$D$3)+C64)*1.1)+'Mark Up'!$D$9+'Mark Up'!$D$10+'Mark Up'!$D$11)</f>
        <v>8.5250000000000004</v>
      </c>
      <c r="F64" s="2" t="s">
        <v>170</v>
      </c>
      <c r="G64" s="3">
        <v>5.66</v>
      </c>
      <c r="H64" s="3">
        <f>IF(OR(G64="",G64=0),"", (((G64*'Mark Up'!$D$3)+G64)*1.1)+'Mark Up'!$D$9+'Mark Up'!$D$10+'Mark Up'!$D$11)</f>
        <v>15.565000000000001</v>
      </c>
      <c r="J64" s="2" t="s">
        <v>194</v>
      </c>
      <c r="K64" s="3">
        <v>5.71</v>
      </c>
      <c r="L64" s="3">
        <f>IF(OR(K64="",K64=0),"", (((K64*'Mark Up'!$D$3)+K64)*1.1)+'Mark Up'!$D$9+'Mark Up'!$D$10+'Mark Up'!$D$11)</f>
        <v>15.702500000000001</v>
      </c>
      <c r="N64" s="2" t="s">
        <v>209</v>
      </c>
      <c r="O64" s="3">
        <v>6.01</v>
      </c>
      <c r="P64" s="3">
        <f>IF(OR(O64="",O64=0),"", (((O64*'Mark Up'!$D$3)+O64)*1.1)+'Mark Up'!$D$9+'Mark Up'!$D$10+'Mark Up'!$D$11)</f>
        <v>16.527500000000003</v>
      </c>
    </row>
    <row r="65" spans="2:16" ht="13.5" customHeight="1" x14ac:dyDescent="0.3">
      <c r="B65" s="2" t="s">
        <v>172</v>
      </c>
      <c r="C65" s="3">
        <v>3.1</v>
      </c>
      <c r="D65" s="3">
        <f>IF(OR(C65="",C65=0),"", (((C65*'Mark Up'!$D$3)+C65)*1.1)+'Mark Up'!$D$9+'Mark Up'!$D$10+'Mark Up'!$D$11)</f>
        <v>8.5250000000000004</v>
      </c>
      <c r="F65" s="2" t="s">
        <v>173</v>
      </c>
      <c r="G65" s="3">
        <v>3.43</v>
      </c>
      <c r="H65" s="3">
        <f>IF(OR(G65="",G65=0),"", (((G65*'Mark Up'!$D$3)+G65)*1.1)+'Mark Up'!$D$9+'Mark Up'!$D$10+'Mark Up'!$D$11)</f>
        <v>9.4325000000000028</v>
      </c>
      <c r="J65" s="2" t="s">
        <v>197</v>
      </c>
      <c r="K65" s="3">
        <v>3.19</v>
      </c>
      <c r="L65" s="3">
        <f>IF(OR(K65="",K65=0),"", (((K65*'Mark Up'!$D$3)+K65)*1.1)+'Mark Up'!$D$9+'Mark Up'!$D$10+'Mark Up'!$D$11)</f>
        <v>8.7725000000000009</v>
      </c>
      <c r="N65" s="4" t="s">
        <v>213</v>
      </c>
      <c r="O65" s="5">
        <v>6.93</v>
      </c>
      <c r="P65" s="5">
        <f>IF(OR(O65="",O65=0),"", (((O65*'Mark Up'!$D$3)+O65)*1.1)+'Mark Up'!$D$9+'Mark Up'!$D$10+'Mark Up'!$D$11)</f>
        <v>19.057500000000001</v>
      </c>
    </row>
    <row r="66" spans="2:16" ht="13.5" customHeight="1" x14ac:dyDescent="0.3">
      <c r="B66" s="2" t="s">
        <v>176</v>
      </c>
      <c r="C66" s="3">
        <v>3.41</v>
      </c>
      <c r="D66" s="3">
        <f>IF(OR(C66="",C66=0),"", (((C66*'Mark Up'!$D$3)+C66)*1.1)+'Mark Up'!$D$9+'Mark Up'!$D$10+'Mark Up'!$D$11)</f>
        <v>9.3775000000000013</v>
      </c>
      <c r="F66" s="2" t="s">
        <v>177</v>
      </c>
      <c r="G66" s="3">
        <v>5</v>
      </c>
      <c r="H66" s="3">
        <f>IF(OR(G66="",G66=0),"", (((G66*'Mark Up'!$D$3)+G66)*1.1)+'Mark Up'!$D$9+'Mark Up'!$D$10+'Mark Up'!$D$11)</f>
        <v>13.750000000000002</v>
      </c>
      <c r="J66" s="2" t="s">
        <v>201</v>
      </c>
      <c r="K66" s="3">
        <v>3.74</v>
      </c>
      <c r="L66" s="3">
        <f>IF(OR(K66="",K66=0),"", (((K66*'Mark Up'!$D$3)+K66)*1.1)+'Mark Up'!$D$9+'Mark Up'!$D$10+'Mark Up'!$D$11)</f>
        <v>10.285000000000002</v>
      </c>
    </row>
    <row r="67" spans="2:16" ht="13.5" customHeight="1" x14ac:dyDescent="0.3">
      <c r="B67" s="2" t="s">
        <v>180</v>
      </c>
      <c r="C67" s="3">
        <v>3.41</v>
      </c>
      <c r="D67" s="3">
        <f>IF(OR(C67="",C67=0),"", (((C67*'Mark Up'!$D$3)+C67)*1.1)+'Mark Up'!$D$9+'Mark Up'!$D$10+'Mark Up'!$D$11)</f>
        <v>9.3775000000000013</v>
      </c>
      <c r="F67" s="2" t="s">
        <v>181</v>
      </c>
      <c r="G67" s="3">
        <v>5.27</v>
      </c>
      <c r="H67" s="3">
        <f>IF(OR(G67="",G67=0),"", (((G67*'Mark Up'!$D$3)+G67)*1.1)+'Mark Up'!$D$9+'Mark Up'!$D$10+'Mark Up'!$D$11)</f>
        <v>14.4925</v>
      </c>
      <c r="J67" s="2" t="s">
        <v>205</v>
      </c>
      <c r="K67" s="3">
        <v>4.12</v>
      </c>
      <c r="L67" s="3">
        <f>IF(OR(K67="",K67=0),"", (((K67*'Mark Up'!$D$3)+K67)*1.1)+'Mark Up'!$D$9+'Mark Up'!$D$10+'Mark Up'!$D$11)</f>
        <v>11.330000000000002</v>
      </c>
      <c r="N67" s="1" t="s">
        <v>220</v>
      </c>
    </row>
    <row r="68" spans="2:16" ht="13.5" customHeight="1" x14ac:dyDescent="0.3">
      <c r="B68" s="2" t="s">
        <v>184</v>
      </c>
      <c r="C68" s="3">
        <v>3.41</v>
      </c>
      <c r="D68" s="3">
        <f>IF(OR(C68="",C68=0),"", (((C68*'Mark Up'!$D$3)+C68)*1.1)+'Mark Up'!$D$9+'Mark Up'!$D$10+'Mark Up'!$D$11)</f>
        <v>9.3775000000000013</v>
      </c>
      <c r="F68" s="2" t="s">
        <v>185</v>
      </c>
      <c r="G68" s="3">
        <v>5.5</v>
      </c>
      <c r="H68" s="3">
        <f>IF(OR(G68="",G68=0),"", (((G68*'Mark Up'!$D$3)+G68)*1.1)+'Mark Up'!$D$9+'Mark Up'!$D$10+'Mark Up'!$D$11)</f>
        <v>15.125000000000002</v>
      </c>
      <c r="J68" s="2" t="s">
        <v>208</v>
      </c>
      <c r="K68" s="3">
        <v>4.3600000000000003</v>
      </c>
      <c r="L68" s="3">
        <f>IF(OR(K68="",K68=0),"", (((K68*'Mark Up'!$D$3)+K68)*1.1)+'Mark Up'!$D$9+'Mark Up'!$D$10+'Mark Up'!$D$11)</f>
        <v>11.990000000000004</v>
      </c>
      <c r="N68" s="2" t="s">
        <v>224</v>
      </c>
      <c r="O68" s="3">
        <v>20.5</v>
      </c>
      <c r="P68" s="3">
        <f>IF(OR(O68="",O68=0),"", (((O68*'Mark Up'!$D$3)+O68)*1.1)+'Mark Up'!$D$9+'Mark Up'!$D$10+'Mark Up'!$D$11)</f>
        <v>56.375000000000007</v>
      </c>
    </row>
    <row r="69" spans="2:16" ht="13.5" customHeight="1" x14ac:dyDescent="0.3">
      <c r="B69" s="2" t="s">
        <v>188</v>
      </c>
      <c r="C69" s="3">
        <v>3.41</v>
      </c>
      <c r="D69" s="3">
        <f>IF(OR(C69="",C69=0),"", (((C69*'Mark Up'!$D$3)+C69)*1.1)+'Mark Up'!$D$9+'Mark Up'!$D$10+'Mark Up'!$D$11)</f>
        <v>9.3775000000000013</v>
      </c>
      <c r="F69" s="2" t="s">
        <v>189</v>
      </c>
      <c r="G69" s="3">
        <v>2.95</v>
      </c>
      <c r="H69" s="3">
        <f>IF(OR(G69="",G69=0),"", (((G69*'Mark Up'!$D$3)+G69)*1.1)+'Mark Up'!$D$9+'Mark Up'!$D$10+'Mark Up'!$D$11)</f>
        <v>8.1125000000000025</v>
      </c>
      <c r="J69" s="2" t="s">
        <v>212</v>
      </c>
      <c r="K69" s="3">
        <v>6.73</v>
      </c>
      <c r="L69" s="3">
        <f>IF(OR(K69="",K69=0),"", (((K69*'Mark Up'!$D$3)+K69)*1.1)+'Mark Up'!$D$9+'Mark Up'!$D$10+'Mark Up'!$D$11)</f>
        <v>18.507500000000004</v>
      </c>
      <c r="N69" s="2" t="s">
        <v>228</v>
      </c>
      <c r="O69" s="3">
        <v>22.2</v>
      </c>
      <c r="P69" s="3">
        <f>IF(OR(O69="",O69=0),"", (((O69*'Mark Up'!$D$3)+O69)*1.1)+'Mark Up'!$D$9+'Mark Up'!$D$10+'Mark Up'!$D$11)</f>
        <v>61.050000000000004</v>
      </c>
    </row>
    <row r="70" spans="2:16" ht="13.5" customHeight="1" x14ac:dyDescent="0.3">
      <c r="B70" s="2" t="s">
        <v>192</v>
      </c>
      <c r="C70" s="3">
        <v>3.41</v>
      </c>
      <c r="D70" s="3">
        <f>IF(OR(C70="",C70=0),"", (((C70*'Mark Up'!$D$3)+C70)*1.1)+'Mark Up'!$D$9+'Mark Up'!$D$10+'Mark Up'!$D$11)</f>
        <v>9.3775000000000013</v>
      </c>
      <c r="F70" s="4" t="s">
        <v>193</v>
      </c>
      <c r="G70" s="5">
        <v>3.17</v>
      </c>
      <c r="H70" s="5">
        <f>IF(OR(G70="",G70=0),"", (((G70*'Mark Up'!$D$3)+G70)*1.1)+'Mark Up'!$D$9+'Mark Up'!$D$10+'Mark Up'!$D$11)</f>
        <v>8.7175000000000011</v>
      </c>
      <c r="J70" s="2" t="s">
        <v>216</v>
      </c>
      <c r="K70" s="3">
        <v>4.12</v>
      </c>
      <c r="L70" s="3">
        <f>IF(OR(K70="",K70=0),"", (((K70*'Mark Up'!$D$3)+K70)*1.1)+'Mark Up'!$D$9+'Mark Up'!$D$10+'Mark Up'!$D$11)</f>
        <v>11.330000000000002</v>
      </c>
      <c r="N70" s="2" t="s">
        <v>232</v>
      </c>
      <c r="O70" s="3">
        <v>29.03</v>
      </c>
      <c r="P70" s="3">
        <f>IF(OR(O70="",O70=0),"", (((O70*'Mark Up'!$D$3)+O70)*1.1)+'Mark Up'!$D$9+'Mark Up'!$D$10+'Mark Up'!$D$11)</f>
        <v>79.83250000000001</v>
      </c>
    </row>
    <row r="71" spans="2:16" ht="13.5" customHeight="1" x14ac:dyDescent="0.3">
      <c r="B71" s="2" t="s">
        <v>196</v>
      </c>
      <c r="C71" s="3">
        <v>3.41</v>
      </c>
      <c r="D71" s="3">
        <f>IF(OR(C71="",C71=0),"", (((C71*'Mark Up'!$D$3)+C71)*1.1)+'Mark Up'!$D$9+'Mark Up'!$D$10+'Mark Up'!$D$11)</f>
        <v>9.3775000000000013</v>
      </c>
      <c r="J71" s="2" t="s">
        <v>219</v>
      </c>
      <c r="K71" s="3">
        <v>4.3600000000000003</v>
      </c>
      <c r="L71" s="3">
        <f>IF(OR(K71="",K71=0),"", (((K71*'Mark Up'!$D$3)+K71)*1.1)+'Mark Up'!$D$9+'Mark Up'!$D$10+'Mark Up'!$D$11)</f>
        <v>11.990000000000004</v>
      </c>
      <c r="N71" s="4" t="s">
        <v>236</v>
      </c>
      <c r="O71" s="5">
        <v>30.4</v>
      </c>
      <c r="P71" s="5">
        <f>IF(OR(O71="",O71=0),"", (((O71*'Mark Up'!$D$3)+O71)*1.1)+'Mark Up'!$D$9+'Mark Up'!$D$10+'Mark Up'!$D$11)</f>
        <v>83.600000000000009</v>
      </c>
    </row>
    <row r="72" spans="2:16" ht="13.5" customHeight="1" x14ac:dyDescent="0.3">
      <c r="B72" s="2" t="s">
        <v>199</v>
      </c>
      <c r="C72" s="3">
        <v>3.41</v>
      </c>
      <c r="D72" s="3">
        <f>IF(OR(C72="",C72=0),"", (((C72*'Mark Up'!$D$3)+C72)*1.1)+'Mark Up'!$D$9+'Mark Up'!$D$10+'Mark Up'!$D$11)</f>
        <v>9.3775000000000013</v>
      </c>
      <c r="F72" s="1" t="s">
        <v>200</v>
      </c>
      <c r="J72" s="2" t="s">
        <v>223</v>
      </c>
      <c r="K72" s="3">
        <v>6.49</v>
      </c>
      <c r="L72" s="3">
        <f>IF(OR(K72="",K72=0),"", (((K72*'Mark Up'!$D$3)+K72)*1.1)+'Mark Up'!$D$9+'Mark Up'!$D$10+'Mark Up'!$D$11)</f>
        <v>17.847500000000004</v>
      </c>
    </row>
    <row r="73" spans="2:16" ht="13.5" customHeight="1" x14ac:dyDescent="0.3">
      <c r="B73" s="4" t="s">
        <v>203</v>
      </c>
      <c r="C73" s="5">
        <v>3.41</v>
      </c>
      <c r="D73" s="5">
        <f>IF(OR(C73="",C73=0),"", (((C73*'Mark Up'!$D$3)+C73)*1.1)+'Mark Up'!$D$9+'Mark Up'!$D$10+'Mark Up'!$D$11)</f>
        <v>9.3775000000000013</v>
      </c>
      <c r="F73" s="2" t="s">
        <v>204</v>
      </c>
      <c r="G73" s="3">
        <v>4.79</v>
      </c>
      <c r="H73" s="3">
        <f>IF(OR(G73="",G73=0),"", (((G73*'Mark Up'!$D$3)+G73)*1.1)+'Mark Up'!$D$9+'Mark Up'!$D$10+'Mark Up'!$D$11)</f>
        <v>13.172500000000003</v>
      </c>
      <c r="J73" s="2" t="s">
        <v>227</v>
      </c>
      <c r="K73" s="3">
        <v>4.4000000000000004</v>
      </c>
      <c r="L73" s="3">
        <f>IF(OR(K73="",K73=0),"", (((K73*'Mark Up'!$D$3)+K73)*1.1)+'Mark Up'!$D$9+'Mark Up'!$D$10+'Mark Up'!$D$11)</f>
        <v>12.100000000000001</v>
      </c>
      <c r="N73" s="1" t="s">
        <v>243</v>
      </c>
    </row>
    <row r="74" spans="2:16" ht="13.5" customHeight="1" x14ac:dyDescent="0.3">
      <c r="F74" s="2" t="s">
        <v>207</v>
      </c>
      <c r="G74" s="3">
        <v>4.79</v>
      </c>
      <c r="H74" s="3">
        <f>IF(OR(G74="",G74=0),"", (((G74*'Mark Up'!$D$3)+G74)*1.1)+'Mark Up'!$D$9+'Mark Up'!$D$10+'Mark Up'!$D$11)</f>
        <v>13.172500000000003</v>
      </c>
      <c r="J74" s="2" t="s">
        <v>231</v>
      </c>
      <c r="K74" s="3">
        <v>5.87</v>
      </c>
      <c r="L74" s="3">
        <f>IF(OR(K74="",K74=0),"", (((K74*'Mark Up'!$D$3)+K74)*1.1)+'Mark Up'!$D$9+'Mark Up'!$D$10+'Mark Up'!$D$11)</f>
        <v>16.142500000000002</v>
      </c>
      <c r="N74" s="2" t="s">
        <v>246</v>
      </c>
      <c r="O74" s="3">
        <v>7.36</v>
      </c>
      <c r="P74" s="3">
        <f>IF(OR(O74="",O74=0),"", (((O74*'Mark Up'!$D$3)+O74)*1.1)+'Mark Up'!$D$9+'Mark Up'!$D$10+'Mark Up'!$D$11)</f>
        <v>20.240000000000006</v>
      </c>
    </row>
    <row r="75" spans="2:16" ht="13.5" customHeight="1" x14ac:dyDescent="0.3">
      <c r="B75" s="1" t="s">
        <v>210</v>
      </c>
      <c r="F75" s="2" t="s">
        <v>211</v>
      </c>
      <c r="G75" s="3">
        <v>4.79</v>
      </c>
      <c r="H75" s="3">
        <f>IF(OR(G75="",G75=0),"", (((G75*'Mark Up'!$D$3)+G75)*1.1)+'Mark Up'!$D$9+'Mark Up'!$D$10+'Mark Up'!$D$11)</f>
        <v>13.172500000000003</v>
      </c>
      <c r="J75" s="2" t="s">
        <v>235</v>
      </c>
      <c r="K75" s="3">
        <v>4.93</v>
      </c>
      <c r="L75" s="3">
        <f>IF(OR(K75="",K75=0),"", (((K75*'Mark Up'!$D$3)+K75)*1.1)+'Mark Up'!$D$9+'Mark Up'!$D$10+'Mark Up'!$D$11)</f>
        <v>13.557500000000001</v>
      </c>
      <c r="N75" s="2" t="s">
        <v>250</v>
      </c>
      <c r="O75" s="3">
        <v>8.24</v>
      </c>
      <c r="P75" s="3">
        <f>IF(OR(O75="",O75=0),"", (((O75*'Mark Up'!$D$3)+O75)*1.1)+'Mark Up'!$D$9+'Mark Up'!$D$10+'Mark Up'!$D$11)</f>
        <v>22.660000000000004</v>
      </c>
    </row>
    <row r="76" spans="2:16" ht="13.5" customHeight="1" x14ac:dyDescent="0.3">
      <c r="B76" s="2" t="s">
        <v>214</v>
      </c>
      <c r="C76" s="3">
        <v>2.95</v>
      </c>
      <c r="D76" s="3">
        <f>IF(OR(C76="",C76=0),"", (((C76*'Mark Up'!$D$3)+C76)*1.1)+'Mark Up'!$D$9+'Mark Up'!$D$10+'Mark Up'!$D$11)</f>
        <v>8.1125000000000025</v>
      </c>
      <c r="F76" s="2" t="s">
        <v>215</v>
      </c>
      <c r="G76" s="3">
        <v>4.79</v>
      </c>
      <c r="H76" s="3">
        <f>IF(OR(G76="",G76=0),"", (((G76*'Mark Up'!$D$3)+G76)*1.1)+'Mark Up'!$D$9+'Mark Up'!$D$10+'Mark Up'!$D$11)</f>
        <v>13.172500000000003</v>
      </c>
      <c r="J76" s="2" t="s">
        <v>239</v>
      </c>
      <c r="K76" s="3">
        <v>4.93</v>
      </c>
      <c r="L76" s="3">
        <f>IF(OR(K76="",K76=0),"", (((K76*'Mark Up'!$D$3)+K76)*1.1)+'Mark Up'!$D$9+'Mark Up'!$D$10+'Mark Up'!$D$11)</f>
        <v>13.557500000000001</v>
      </c>
      <c r="N76" s="2" t="s">
        <v>254</v>
      </c>
      <c r="O76" s="3">
        <v>9.2799999999999994</v>
      </c>
      <c r="P76" s="3">
        <f>IF(OR(O76="",O76=0),"", (((O76*'Mark Up'!$D$3)+O76)*1.1)+'Mark Up'!$D$9+'Mark Up'!$D$10+'Mark Up'!$D$11)</f>
        <v>25.519999999999996</v>
      </c>
    </row>
    <row r="77" spans="2:16" ht="13.5" customHeight="1" x14ac:dyDescent="0.3">
      <c r="B77" s="2" t="s">
        <v>217</v>
      </c>
      <c r="C77" s="3">
        <v>3.17</v>
      </c>
      <c r="D77" s="3">
        <f>IF(OR(C77="",C77=0),"", (((C77*'Mark Up'!$D$3)+C77)*1.1)+'Mark Up'!$D$9+'Mark Up'!$D$10+'Mark Up'!$D$11)</f>
        <v>8.7175000000000011</v>
      </c>
      <c r="F77" s="2" t="s">
        <v>218</v>
      </c>
      <c r="G77" s="3">
        <v>4.79</v>
      </c>
      <c r="H77" s="3">
        <f>IF(OR(G77="",G77=0),"", (((G77*'Mark Up'!$D$3)+G77)*1.1)+'Mark Up'!$D$9+'Mark Up'!$D$10+'Mark Up'!$D$11)</f>
        <v>13.172500000000003</v>
      </c>
      <c r="J77" s="4" t="s">
        <v>242</v>
      </c>
      <c r="K77" s="5">
        <v>5.76</v>
      </c>
      <c r="L77" s="5">
        <f>IF(OR(K77="",K77=0),"", (((K77*'Mark Up'!$D$3)+K77)*1.1)+'Mark Up'!$D$9+'Mark Up'!$D$10+'Mark Up'!$D$11)</f>
        <v>15.840000000000002</v>
      </c>
      <c r="N77" s="2" t="s">
        <v>258</v>
      </c>
      <c r="O77" s="3">
        <v>7.36</v>
      </c>
      <c r="P77" s="3">
        <f>IF(OR(O77="",O77=0),"", (((O77*'Mark Up'!$D$3)+O77)*1.1)+'Mark Up'!$D$9+'Mark Up'!$D$10+'Mark Up'!$D$11)</f>
        <v>20.240000000000006</v>
      </c>
    </row>
    <row r="78" spans="2:16" ht="13.5" customHeight="1" x14ac:dyDescent="0.3">
      <c r="B78" s="2" t="s">
        <v>221</v>
      </c>
      <c r="C78" s="3">
        <v>5.75</v>
      </c>
      <c r="D78" s="3">
        <f>IF(OR(C78="",C78=0),"", (((C78*'Mark Up'!$D$3)+C78)*1.1)+'Mark Up'!$D$9+'Mark Up'!$D$10+'Mark Up'!$D$11)</f>
        <v>15.812500000000002</v>
      </c>
      <c r="F78" s="2" t="s">
        <v>222</v>
      </c>
      <c r="G78" s="3">
        <v>4.79</v>
      </c>
      <c r="H78" s="3">
        <f>IF(OR(G78="",G78=0),"", (((G78*'Mark Up'!$D$3)+G78)*1.1)+'Mark Up'!$D$9+'Mark Up'!$D$10+'Mark Up'!$D$11)</f>
        <v>13.172500000000003</v>
      </c>
      <c r="N78" s="2" t="s">
        <v>262</v>
      </c>
      <c r="O78" s="3">
        <v>8.24</v>
      </c>
      <c r="P78" s="3">
        <f>IF(OR(O78="",O78=0),"", (((O78*'Mark Up'!$D$3)+O78)*1.1)+'Mark Up'!$D$9+'Mark Up'!$D$10+'Mark Up'!$D$11)</f>
        <v>22.660000000000004</v>
      </c>
    </row>
    <row r="79" spans="2:16" ht="13.5" customHeight="1" x14ac:dyDescent="0.3">
      <c r="B79" s="2" t="s">
        <v>225</v>
      </c>
      <c r="C79" s="3">
        <v>6.33</v>
      </c>
      <c r="D79" s="3">
        <f>IF(OR(C79="",C79=0),"", (((C79*'Mark Up'!$D$3)+C79)*1.1)+'Mark Up'!$D$9+'Mark Up'!$D$10+'Mark Up'!$D$11)</f>
        <v>17.407500000000002</v>
      </c>
      <c r="F79" s="2" t="s">
        <v>226</v>
      </c>
      <c r="G79" s="3">
        <v>4.79</v>
      </c>
      <c r="H79" s="3">
        <f>IF(OR(G79="",G79=0),"", (((G79*'Mark Up'!$D$3)+G79)*1.1)+'Mark Up'!$D$9+'Mark Up'!$D$10+'Mark Up'!$D$11)</f>
        <v>13.172500000000003</v>
      </c>
      <c r="J79" s="1" t="s">
        <v>249</v>
      </c>
      <c r="N79" s="2" t="s">
        <v>266</v>
      </c>
      <c r="O79" s="3">
        <v>9.2799999999999994</v>
      </c>
      <c r="P79" s="3">
        <f>IF(OR(O79="",O79=0),"", (((O79*'Mark Up'!$D$3)+O79)*1.1)+'Mark Up'!$D$9+'Mark Up'!$D$10+'Mark Up'!$D$11)</f>
        <v>25.519999999999996</v>
      </c>
    </row>
    <row r="80" spans="2:16" ht="13.5" customHeight="1" x14ac:dyDescent="0.3">
      <c r="B80" s="2" t="s">
        <v>229</v>
      </c>
      <c r="C80" s="3">
        <v>5.75</v>
      </c>
      <c r="D80" s="3">
        <f>IF(OR(C80="",C80=0),"", (((C80*'Mark Up'!$D$3)+C80)*1.1)+'Mark Up'!$D$9+'Mark Up'!$D$10+'Mark Up'!$D$11)</f>
        <v>15.812500000000002</v>
      </c>
      <c r="F80" s="2" t="s">
        <v>230</v>
      </c>
      <c r="G80" s="3">
        <v>4.79</v>
      </c>
      <c r="H80" s="3">
        <f>IF(OR(G80="",G80=0),"", (((G80*'Mark Up'!$D$3)+G80)*1.1)+'Mark Up'!$D$9+'Mark Up'!$D$10+'Mark Up'!$D$11)</f>
        <v>13.172500000000003</v>
      </c>
      <c r="J80" s="2" t="s">
        <v>253</v>
      </c>
      <c r="K80" s="3">
        <v>3.15</v>
      </c>
      <c r="L80" s="3">
        <f>IF(OR(K80="",K80=0),"", (((K80*'Mark Up'!$D$3)+K80)*1.1)+'Mark Up'!$D$9+'Mark Up'!$D$10+'Mark Up'!$D$11)</f>
        <v>8.6625000000000014</v>
      </c>
      <c r="N80" s="2" t="s">
        <v>269</v>
      </c>
      <c r="O80" s="3">
        <v>23.3</v>
      </c>
      <c r="P80" s="3">
        <f>IF(OR(O80="",O80=0),"", (((O80*'Mark Up'!$D$3)+O80)*1.1)+'Mark Up'!$D$9+'Mark Up'!$D$10+'Mark Up'!$D$11)</f>
        <v>64.075000000000003</v>
      </c>
    </row>
    <row r="81" spans="2:16" ht="13.5" customHeight="1" x14ac:dyDescent="0.3">
      <c r="B81" s="2" t="s">
        <v>233</v>
      </c>
      <c r="C81" s="3">
        <v>6.33</v>
      </c>
      <c r="D81" s="3">
        <f>IF(OR(C81="",C81=0),"", (((C81*'Mark Up'!$D$3)+C81)*1.1)+'Mark Up'!$D$9+'Mark Up'!$D$10+'Mark Up'!$D$11)</f>
        <v>17.407500000000002</v>
      </c>
      <c r="F81" s="2" t="s">
        <v>234</v>
      </c>
      <c r="G81" s="3">
        <v>3.41</v>
      </c>
      <c r="H81" s="3">
        <f>IF(OR(G81="",G81=0),"", (((G81*'Mark Up'!$D$3)+G81)*1.1)+'Mark Up'!$D$9+'Mark Up'!$D$10+'Mark Up'!$D$11)</f>
        <v>9.3775000000000013</v>
      </c>
      <c r="J81" s="2" t="s">
        <v>257</v>
      </c>
      <c r="K81" s="3">
        <v>3.3</v>
      </c>
      <c r="L81" s="3">
        <f>IF(OR(K81="",K81=0),"", (((K81*'Mark Up'!$D$3)+K81)*1.1)+'Mark Up'!$D$9+'Mark Up'!$D$10+'Mark Up'!$D$11)</f>
        <v>9.0750000000000011</v>
      </c>
      <c r="N81" s="2" t="s">
        <v>273</v>
      </c>
      <c r="O81" s="3">
        <v>23.3</v>
      </c>
      <c r="P81" s="3">
        <f>IF(OR(O81="",O81=0),"", (((O81*'Mark Up'!$D$3)+O81)*1.1)+'Mark Up'!$D$9+'Mark Up'!$D$10+'Mark Up'!$D$11)</f>
        <v>64.075000000000003</v>
      </c>
    </row>
    <row r="82" spans="2:16" ht="13.5" customHeight="1" x14ac:dyDescent="0.3">
      <c r="B82" s="2" t="s">
        <v>237</v>
      </c>
      <c r="C82" s="3">
        <v>4.2699999999999996</v>
      </c>
      <c r="D82" s="3">
        <f>IF(OR(C82="",C82=0),"", (((C82*'Mark Up'!$D$3)+C82)*1.1)+'Mark Up'!$D$9+'Mark Up'!$D$10+'Mark Up'!$D$11)</f>
        <v>11.7425</v>
      </c>
      <c r="F82" s="2" t="s">
        <v>238</v>
      </c>
      <c r="G82" s="3">
        <v>3.41</v>
      </c>
      <c r="H82" s="3">
        <f>IF(OR(G82="",G82=0),"", (((G82*'Mark Up'!$D$3)+G82)*1.1)+'Mark Up'!$D$9+'Mark Up'!$D$10+'Mark Up'!$D$11)</f>
        <v>9.3775000000000013</v>
      </c>
      <c r="J82" s="2" t="s">
        <v>261</v>
      </c>
      <c r="K82" s="3">
        <v>5.27</v>
      </c>
      <c r="L82" s="3">
        <f>IF(OR(K82="",K82=0),"", (((K82*'Mark Up'!$D$3)+K82)*1.1)+'Mark Up'!$D$9+'Mark Up'!$D$10+'Mark Up'!$D$11)</f>
        <v>14.4925</v>
      </c>
      <c r="N82" s="2" t="s">
        <v>276</v>
      </c>
      <c r="O82" s="3">
        <v>1.96</v>
      </c>
      <c r="P82" s="3">
        <f>IF(OR(O82="",O82=0),"", (((O82*'Mark Up'!$D$3)+O82)*1.1)+'Mark Up'!$D$9+'Mark Up'!$D$10+'Mark Up'!$D$11)</f>
        <v>5.3900000000000006</v>
      </c>
    </row>
    <row r="83" spans="2:16" ht="13.5" customHeight="1" x14ac:dyDescent="0.3">
      <c r="B83" s="2" t="s">
        <v>240</v>
      </c>
      <c r="C83" s="3">
        <v>4.37</v>
      </c>
      <c r="D83" s="3">
        <f>IF(OR(C83="",C83=0),"", (((C83*'Mark Up'!$D$3)+C83)*1.1)+'Mark Up'!$D$9+'Mark Up'!$D$10+'Mark Up'!$D$11)</f>
        <v>12.017500000000002</v>
      </c>
      <c r="F83" s="2" t="s">
        <v>241</v>
      </c>
      <c r="G83" s="3">
        <v>3.41</v>
      </c>
      <c r="H83" s="3">
        <f>IF(OR(G83="",G83=0),"", (((G83*'Mark Up'!$D$3)+G83)*1.1)+'Mark Up'!$D$9+'Mark Up'!$D$10+'Mark Up'!$D$11)</f>
        <v>9.3775000000000013</v>
      </c>
      <c r="J83" s="2" t="s">
        <v>265</v>
      </c>
      <c r="K83" s="3">
        <v>6.73</v>
      </c>
      <c r="L83" s="3">
        <f>IF(OR(K83="",K83=0),"", (((K83*'Mark Up'!$D$3)+K83)*1.1)+'Mark Up'!$D$9+'Mark Up'!$D$10+'Mark Up'!$D$11)</f>
        <v>18.507500000000004</v>
      </c>
      <c r="N83" s="2" t="s">
        <v>278</v>
      </c>
      <c r="O83" s="3">
        <v>2.15</v>
      </c>
      <c r="P83" s="3">
        <f>IF(OR(O83="",O83=0),"", (((O83*'Mark Up'!$D$3)+O83)*1.1)+'Mark Up'!$D$9+'Mark Up'!$D$10+'Mark Up'!$D$11)</f>
        <v>5.9125000000000005</v>
      </c>
    </row>
    <row r="84" spans="2:16" ht="13.5" customHeight="1" x14ac:dyDescent="0.3">
      <c r="B84" s="2" t="s">
        <v>244</v>
      </c>
      <c r="C84" s="3">
        <v>4.07</v>
      </c>
      <c r="D84" s="3">
        <f>IF(OR(C84="",C84=0),"", (((C84*'Mark Up'!$D$3)+C84)*1.1)+'Mark Up'!$D$9+'Mark Up'!$D$10+'Mark Up'!$D$11)</f>
        <v>11.192500000000003</v>
      </c>
      <c r="F84" s="2" t="s">
        <v>245</v>
      </c>
      <c r="G84" s="3">
        <v>3.41</v>
      </c>
      <c r="H84" s="3">
        <f>IF(OR(G84="",G84=0),"", (((G84*'Mark Up'!$D$3)+G84)*1.1)+'Mark Up'!$D$9+'Mark Up'!$D$10+'Mark Up'!$D$11)</f>
        <v>9.3775000000000013</v>
      </c>
      <c r="J84" s="2" t="s">
        <v>268</v>
      </c>
      <c r="K84" s="3">
        <v>8.06</v>
      </c>
      <c r="L84" s="3">
        <f>IF(OR(K84="",K84=0),"", (((K84*'Mark Up'!$D$3)+K84)*1.1)+'Mark Up'!$D$9+'Mark Up'!$D$10+'Mark Up'!$D$11)</f>
        <v>22.164999999999999</v>
      </c>
      <c r="N84" s="2" t="s">
        <v>282</v>
      </c>
      <c r="O84" s="3">
        <v>1.96</v>
      </c>
      <c r="P84" s="3">
        <f>IF(OR(O84="",O84=0),"", (((O84*'Mark Up'!$D$3)+O84)*1.1)+'Mark Up'!$D$9+'Mark Up'!$D$10+'Mark Up'!$D$11)</f>
        <v>5.3900000000000006</v>
      </c>
    </row>
    <row r="85" spans="2:16" ht="13.5" customHeight="1" x14ac:dyDescent="0.3">
      <c r="B85" s="2" t="s">
        <v>247</v>
      </c>
      <c r="C85" s="3">
        <v>4.34</v>
      </c>
      <c r="D85" s="3">
        <f>IF(OR(C85="",C85=0),"", (((C85*'Mark Up'!$D$3)+C85)*1.1)+'Mark Up'!$D$9+'Mark Up'!$D$10+'Mark Up'!$D$11)</f>
        <v>11.935</v>
      </c>
      <c r="F85" s="2" t="s">
        <v>248</v>
      </c>
      <c r="G85" s="3">
        <v>3.41</v>
      </c>
      <c r="H85" s="3">
        <f>IF(OR(G85="",G85=0),"", (((G85*'Mark Up'!$D$3)+G85)*1.1)+'Mark Up'!$D$9+'Mark Up'!$D$10+'Mark Up'!$D$11)</f>
        <v>9.3775000000000013</v>
      </c>
      <c r="J85" s="2" t="s">
        <v>272</v>
      </c>
      <c r="K85" s="3">
        <v>8.39</v>
      </c>
      <c r="L85" s="3">
        <f>IF(OR(K85="",K85=0),"", (((K85*'Mark Up'!$D$3)+K85)*1.1)+'Mark Up'!$D$9+'Mark Up'!$D$10+'Mark Up'!$D$11)</f>
        <v>23.072500000000005</v>
      </c>
      <c r="N85" s="2" t="s">
        <v>286</v>
      </c>
      <c r="O85" s="3">
        <v>2.15</v>
      </c>
      <c r="P85" s="3">
        <f>IF(OR(O85="",O85=0),"", (((O85*'Mark Up'!$D$3)+O85)*1.1)+'Mark Up'!$D$9+'Mark Up'!$D$10+'Mark Up'!$D$11)</f>
        <v>5.9125000000000005</v>
      </c>
    </row>
    <row r="86" spans="2:16" ht="13.5" customHeight="1" x14ac:dyDescent="0.3">
      <c r="B86" s="2" t="s">
        <v>251</v>
      </c>
      <c r="C86" s="3">
        <v>5.45</v>
      </c>
      <c r="D86" s="3">
        <f>IF(OR(C86="",C86=0),"", (((C86*'Mark Up'!$D$3)+C86)*1.1)+'Mark Up'!$D$9+'Mark Up'!$D$10+'Mark Up'!$D$11)</f>
        <v>14.987500000000001</v>
      </c>
      <c r="F86" s="2" t="s">
        <v>252</v>
      </c>
      <c r="G86" s="3">
        <v>3.41</v>
      </c>
      <c r="H86" s="3">
        <f>IF(OR(G86="",G86=0),"", (((G86*'Mark Up'!$D$3)+G86)*1.1)+'Mark Up'!$D$9+'Mark Up'!$D$10+'Mark Up'!$D$11)</f>
        <v>9.3775000000000013</v>
      </c>
      <c r="J86" s="2" t="s">
        <v>275</v>
      </c>
      <c r="K86" s="3">
        <v>3.56</v>
      </c>
      <c r="L86" s="3">
        <f>IF(OR(K86="",K86=0),"", (((K86*'Mark Up'!$D$3)+K86)*1.1)+'Mark Up'!$D$9+'Mark Up'!$D$10+'Mark Up'!$D$11)</f>
        <v>9.7900000000000009</v>
      </c>
      <c r="N86" s="2" t="s">
        <v>290</v>
      </c>
      <c r="O86" s="3">
        <v>67.739999999999995</v>
      </c>
      <c r="P86" s="3">
        <f>IF(OR(O86="",O86=0),"", (((O86*'Mark Up'!$D$3)+O86)*1.1)+'Mark Up'!$D$9+'Mark Up'!$D$10+'Mark Up'!$D$11)</f>
        <v>186.28499999999997</v>
      </c>
    </row>
    <row r="87" spans="2:16" ht="13.5" customHeight="1" x14ac:dyDescent="0.3">
      <c r="B87" s="2" t="s">
        <v>255</v>
      </c>
      <c r="C87" s="3">
        <v>6.84</v>
      </c>
      <c r="D87" s="3">
        <f>IF(OR(C87="",C87=0),"", (((C87*'Mark Up'!$D$3)+C87)*1.1)+'Mark Up'!$D$9+'Mark Up'!$D$10+'Mark Up'!$D$11)</f>
        <v>18.810000000000002</v>
      </c>
      <c r="F87" s="2" t="s">
        <v>256</v>
      </c>
      <c r="G87" s="3">
        <v>3.41</v>
      </c>
      <c r="H87" s="3">
        <f>IF(OR(G87="",G87=0),"", (((G87*'Mark Up'!$D$3)+G87)*1.1)+'Mark Up'!$D$9+'Mark Up'!$D$10+'Mark Up'!$D$11)</f>
        <v>9.3775000000000013</v>
      </c>
      <c r="J87" s="2" t="s">
        <v>277</v>
      </c>
      <c r="K87" s="3">
        <v>5.91</v>
      </c>
      <c r="L87" s="3">
        <f>IF(OR(K87="",K87=0),"", (((K87*'Mark Up'!$D$3)+K87)*1.1)+'Mark Up'!$D$9+'Mark Up'!$D$10+'Mark Up'!$D$11)</f>
        <v>16.252500000000001</v>
      </c>
      <c r="N87" s="4" t="s">
        <v>294</v>
      </c>
      <c r="O87" s="5">
        <v>48.56</v>
      </c>
      <c r="P87" s="5">
        <f>IF(OR(O87="",O87=0),"", (((O87*'Mark Up'!$D$3)+O87)*1.1)+'Mark Up'!$D$9+'Mark Up'!$D$10+'Mark Up'!$D$11)</f>
        <v>133.54000000000002</v>
      </c>
    </row>
    <row r="88" spans="2:16" ht="13.5" customHeight="1" x14ac:dyDescent="0.3">
      <c r="B88" s="2" t="s">
        <v>259</v>
      </c>
      <c r="C88" s="3">
        <v>5.45</v>
      </c>
      <c r="D88" s="3">
        <f>IF(OR(C88="",C88=0),"", (((C88*'Mark Up'!$D$3)+C88)*1.1)+'Mark Up'!$D$9+'Mark Up'!$D$10+'Mark Up'!$D$11)</f>
        <v>14.987500000000001</v>
      </c>
      <c r="F88" s="2" t="s">
        <v>260</v>
      </c>
      <c r="G88" s="3">
        <v>3.41</v>
      </c>
      <c r="H88" s="3">
        <f>IF(OR(G88="",G88=0),"", (((G88*'Mark Up'!$D$3)+G88)*1.1)+'Mark Up'!$D$9+'Mark Up'!$D$10+'Mark Up'!$D$11)</f>
        <v>9.3775000000000013</v>
      </c>
      <c r="J88" s="2" t="s">
        <v>281</v>
      </c>
      <c r="K88" s="3">
        <v>6.35</v>
      </c>
      <c r="L88" s="3">
        <f>IF(OR(K88="",K88=0),"", (((K88*'Mark Up'!$D$3)+K88)*1.1)+'Mark Up'!$D$9+'Mark Up'!$D$10+'Mark Up'!$D$11)</f>
        <v>17.462499999999999</v>
      </c>
    </row>
    <row r="89" spans="2:16" ht="13.5" customHeight="1" x14ac:dyDescent="0.3">
      <c r="B89" s="4" t="s">
        <v>263</v>
      </c>
      <c r="C89" s="5">
        <v>6.84</v>
      </c>
      <c r="D89" s="5">
        <f>IF(OR(C89="",C89=0),"", (((C89*'Mark Up'!$D$3)+C89)*1.1)+'Mark Up'!$D$9+'Mark Up'!$D$10+'Mark Up'!$D$11)</f>
        <v>18.810000000000002</v>
      </c>
      <c r="F89" s="2" t="s">
        <v>264</v>
      </c>
      <c r="G89" s="3">
        <v>3.41</v>
      </c>
      <c r="H89" s="3">
        <f>IF(OR(G89="",G89=0),"", (((G89*'Mark Up'!$D$3)+G89)*1.1)+'Mark Up'!$D$9+'Mark Up'!$D$10+'Mark Up'!$D$11)</f>
        <v>9.3775000000000013</v>
      </c>
      <c r="J89" s="2" t="s">
        <v>285</v>
      </c>
      <c r="K89" s="3">
        <v>7.23</v>
      </c>
      <c r="L89" s="3">
        <f>IF(OR(K89="",K89=0),"", (((K89*'Mark Up'!$D$3)+K89)*1.1)+'Mark Up'!$D$9+'Mark Up'!$D$10+'Mark Up'!$D$11)</f>
        <v>19.882500000000004</v>
      </c>
      <c r="N89" s="1" t="s">
        <v>301</v>
      </c>
    </row>
    <row r="90" spans="2:16" ht="13.5" customHeight="1" x14ac:dyDescent="0.3">
      <c r="F90" s="2" t="s">
        <v>267</v>
      </c>
      <c r="G90" s="3">
        <v>3.41</v>
      </c>
      <c r="H90" s="3">
        <f>IF(OR(G90="",G90=0),"", (((G90*'Mark Up'!$D$3)+G90)*1.1)+'Mark Up'!$D$9+'Mark Up'!$D$10+'Mark Up'!$D$11)</f>
        <v>9.3775000000000013</v>
      </c>
      <c r="J90" s="2" t="s">
        <v>289</v>
      </c>
      <c r="K90" s="3">
        <v>7.89</v>
      </c>
      <c r="L90" s="3">
        <f>IF(OR(K90="",K90=0),"", (((K90*'Mark Up'!$D$3)+K90)*1.1)+'Mark Up'!$D$9+'Mark Up'!$D$10+'Mark Up'!$D$11)</f>
        <v>21.697499999999998</v>
      </c>
      <c r="N90" s="2" t="s">
        <v>305</v>
      </c>
      <c r="O90" s="3">
        <v>1.56</v>
      </c>
      <c r="P90" s="3">
        <f>IF(OR(O90="",O90=0),"", (((O90*'Mark Up'!$D$3)+O90)*1.1)+'Mark Up'!$D$9+'Mark Up'!$D$10+'Mark Up'!$D$11)</f>
        <v>4.29</v>
      </c>
    </row>
    <row r="91" spans="2:16" ht="13.5" customHeight="1" x14ac:dyDescent="0.3">
      <c r="B91" s="1" t="s">
        <v>270</v>
      </c>
      <c r="F91" s="2" t="s">
        <v>271</v>
      </c>
      <c r="G91" s="3">
        <v>4.79</v>
      </c>
      <c r="H91" s="3">
        <f>IF(OR(G91="",G91=0),"", (((G91*'Mark Up'!$D$3)+G91)*1.1)+'Mark Up'!$D$9+'Mark Up'!$D$10+'Mark Up'!$D$11)</f>
        <v>13.172500000000003</v>
      </c>
      <c r="J91" s="2" t="s">
        <v>293</v>
      </c>
      <c r="K91" s="3">
        <v>3.71</v>
      </c>
      <c r="L91" s="3">
        <f>IF(OR(K91="",K91=0),"", (((K91*'Mark Up'!$D$3)+K91)*1.1)+'Mark Up'!$D$9+'Mark Up'!$D$10+'Mark Up'!$D$11)</f>
        <v>10.202499999999999</v>
      </c>
      <c r="N91" s="2" t="s">
        <v>308</v>
      </c>
      <c r="O91" s="3">
        <v>1.56</v>
      </c>
      <c r="P91" s="3">
        <f>IF(OR(O91="",O91=0),"", (((O91*'Mark Up'!$D$3)+O91)*1.1)+'Mark Up'!$D$9+'Mark Up'!$D$10+'Mark Up'!$D$11)</f>
        <v>4.29</v>
      </c>
    </row>
    <row r="92" spans="2:16" ht="13.5" customHeight="1" x14ac:dyDescent="0.3">
      <c r="B92" s="2" t="s">
        <v>214</v>
      </c>
      <c r="C92" s="3">
        <v>2.95</v>
      </c>
      <c r="D92" s="3">
        <f>IF(OR(C92="",C92=0),"", (((C92*'Mark Up'!$D$3)+C92)*1.1)+'Mark Up'!$D$9+'Mark Up'!$D$10+'Mark Up'!$D$11)</f>
        <v>8.1125000000000025</v>
      </c>
      <c r="F92" s="4" t="s">
        <v>274</v>
      </c>
      <c r="G92" s="5">
        <v>4.79</v>
      </c>
      <c r="H92" s="5">
        <f>IF(OR(G92="",G92=0),"", (((G92*'Mark Up'!$D$3)+G92)*1.1)+'Mark Up'!$D$9+'Mark Up'!$D$10+'Mark Up'!$D$11)</f>
        <v>13.172500000000003</v>
      </c>
      <c r="J92" s="2" t="s">
        <v>297</v>
      </c>
      <c r="K92" s="3">
        <v>4.54</v>
      </c>
      <c r="L92" s="3">
        <f>IF(OR(K92="",K92=0),"", (((K92*'Mark Up'!$D$3)+K92)*1.1)+'Mark Up'!$D$9+'Mark Up'!$D$10+'Mark Up'!$D$11)</f>
        <v>12.485000000000003</v>
      </c>
      <c r="N92" s="2" t="s">
        <v>311</v>
      </c>
      <c r="O92" s="3">
        <v>0.97</v>
      </c>
      <c r="P92" s="3">
        <f>IF(OR(O92="",O92=0),"", (((O92*'Mark Up'!$D$3)+O92)*1.1)+'Mark Up'!$D$9+'Mark Up'!$D$10+'Mark Up'!$D$11)</f>
        <v>2.6675</v>
      </c>
    </row>
    <row r="93" spans="2:16" ht="13.5" customHeight="1" x14ac:dyDescent="0.3">
      <c r="B93" s="2" t="s">
        <v>217</v>
      </c>
      <c r="C93" s="3">
        <v>3.17</v>
      </c>
      <c r="D93" s="3">
        <f>IF(OR(C93="",C93=0),"", (((C93*'Mark Up'!$D$3)+C93)*1.1)+'Mark Up'!$D$9+'Mark Up'!$D$10+'Mark Up'!$D$11)</f>
        <v>8.7175000000000011</v>
      </c>
      <c r="J93" s="2" t="s">
        <v>300</v>
      </c>
      <c r="K93" s="3">
        <v>4.63</v>
      </c>
      <c r="L93" s="3">
        <f>IF(OR(K93="",K93=0),"", (((K93*'Mark Up'!$D$3)+K93)*1.1)+'Mark Up'!$D$9+'Mark Up'!$D$10+'Mark Up'!$D$11)</f>
        <v>12.7325</v>
      </c>
      <c r="N93" s="2" t="s">
        <v>314</v>
      </c>
      <c r="O93" s="3">
        <v>0.97</v>
      </c>
      <c r="P93" s="3">
        <f>IF(OR(O93="",O93=0),"", (((O93*'Mark Up'!$D$3)+O93)*1.1)+'Mark Up'!$D$9+'Mark Up'!$D$10+'Mark Up'!$D$11)</f>
        <v>2.6675</v>
      </c>
    </row>
    <row r="94" spans="2:16" ht="13.5" customHeight="1" x14ac:dyDescent="0.3">
      <c r="B94" s="2" t="s">
        <v>279</v>
      </c>
      <c r="C94" s="3">
        <v>5.51</v>
      </c>
      <c r="D94" s="3">
        <f>IF(OR(C94="",C94=0),"", (((C94*'Mark Up'!$D$3)+C94)*1.1)+'Mark Up'!$D$9+'Mark Up'!$D$10+'Mark Up'!$D$11)</f>
        <v>15.152500000000002</v>
      </c>
      <c r="F94" s="1" t="s">
        <v>280</v>
      </c>
      <c r="J94" s="2" t="s">
        <v>304</v>
      </c>
      <c r="K94" s="3">
        <v>3.76</v>
      </c>
      <c r="L94" s="3">
        <f>IF(OR(K94="",K94=0),"", (((K94*'Mark Up'!$D$3)+K94)*1.1)+'Mark Up'!$D$9+'Mark Up'!$D$10+'Mark Up'!$D$11)</f>
        <v>10.34</v>
      </c>
      <c r="N94" s="2" t="s">
        <v>319</v>
      </c>
      <c r="O94" s="3">
        <v>0.97</v>
      </c>
      <c r="P94" s="3">
        <f>IF(OR(O94="",O94=0),"", (((O94*'Mark Up'!$D$3)+O94)*1.1)+'Mark Up'!$D$9+'Mark Up'!$D$10+'Mark Up'!$D$11)</f>
        <v>2.6675</v>
      </c>
    </row>
    <row r="95" spans="2:16" ht="13.5" customHeight="1" x14ac:dyDescent="0.3">
      <c r="B95" s="2" t="s">
        <v>283</v>
      </c>
      <c r="C95" s="3">
        <v>5.86</v>
      </c>
      <c r="D95" s="3">
        <f>IF(OR(C95="",C95=0),"", (((C95*'Mark Up'!$D$3)+C95)*1.1)+'Mark Up'!$D$9+'Mark Up'!$D$10+'Mark Up'!$D$11)</f>
        <v>16.115000000000002</v>
      </c>
      <c r="F95" s="2" t="s">
        <v>284</v>
      </c>
      <c r="G95" s="3">
        <v>4.8099999999999996</v>
      </c>
      <c r="H95" s="3">
        <f>IF(OR(G95="",G95=0),"", (((G95*'Mark Up'!$D$3)+G95)*1.1)+'Mark Up'!$D$9+'Mark Up'!$D$10+'Mark Up'!$D$11)</f>
        <v>13.227499999999999</v>
      </c>
      <c r="J95" s="2" t="s">
        <v>307</v>
      </c>
      <c r="K95" s="3">
        <v>5.24</v>
      </c>
      <c r="L95" s="3">
        <f>IF(OR(K95="",K95=0),"", (((K95*'Mark Up'!$D$3)+K95)*1.1)+'Mark Up'!$D$9+'Mark Up'!$D$10+'Mark Up'!$D$11)</f>
        <v>14.410000000000002</v>
      </c>
      <c r="N95" s="2" t="s">
        <v>323</v>
      </c>
      <c r="O95" s="3">
        <v>0.97</v>
      </c>
      <c r="P95" s="3">
        <f>IF(OR(O95="",O95=0),"", (((O95*'Mark Up'!$D$3)+O95)*1.1)+'Mark Up'!$D$9+'Mark Up'!$D$10+'Mark Up'!$D$11)</f>
        <v>2.6675</v>
      </c>
    </row>
    <row r="96" spans="2:16" ht="13.5" customHeight="1" x14ac:dyDescent="0.3">
      <c r="B96" s="2" t="s">
        <v>287</v>
      </c>
      <c r="C96" s="3">
        <v>6.2</v>
      </c>
      <c r="D96" s="3">
        <f>IF(OR(C96="",C96=0),"", (((C96*'Mark Up'!$D$3)+C96)*1.1)+'Mark Up'!$D$9+'Mark Up'!$D$10+'Mark Up'!$D$11)</f>
        <v>17.05</v>
      </c>
      <c r="F96" s="2" t="s">
        <v>288</v>
      </c>
      <c r="G96" s="3">
        <v>5.39</v>
      </c>
      <c r="H96" s="3">
        <f>IF(OR(G96="",G96=0),"", (((G96*'Mark Up'!$D$3)+G96)*1.1)+'Mark Up'!$D$9+'Mark Up'!$D$10+'Mark Up'!$D$11)</f>
        <v>14.822499999999998</v>
      </c>
      <c r="J96" s="2" t="s">
        <v>310</v>
      </c>
      <c r="K96" s="3">
        <v>5.94</v>
      </c>
      <c r="L96" s="3">
        <f>IF(OR(K96="",K96=0),"", (((K96*'Mark Up'!$D$3)+K96)*1.1)+'Mark Up'!$D$9+'Mark Up'!$D$10+'Mark Up'!$D$11)</f>
        <v>16.335000000000004</v>
      </c>
      <c r="N96" s="2" t="s">
        <v>327</v>
      </c>
      <c r="O96" s="3">
        <v>0.97</v>
      </c>
      <c r="P96" s="3">
        <f>IF(OR(O96="",O96=0),"", (((O96*'Mark Up'!$D$3)+O96)*1.1)+'Mark Up'!$D$9+'Mark Up'!$D$10+'Mark Up'!$D$11)</f>
        <v>2.6675</v>
      </c>
    </row>
    <row r="97" spans="2:16" ht="13.5" customHeight="1" x14ac:dyDescent="0.3">
      <c r="B97" s="2" t="s">
        <v>291</v>
      </c>
      <c r="C97" s="3">
        <v>4.5999999999999996</v>
      </c>
      <c r="D97" s="3">
        <f>IF(OR(C97="",C97=0),"", (((C97*'Mark Up'!$D$3)+C97)*1.1)+'Mark Up'!$D$9+'Mark Up'!$D$10+'Mark Up'!$D$11)</f>
        <v>12.65</v>
      </c>
      <c r="F97" s="2" t="s">
        <v>292</v>
      </c>
      <c r="G97" s="3">
        <v>5.74</v>
      </c>
      <c r="H97" s="3">
        <f>IF(OR(G97="",G97=0),"", (((G97*'Mark Up'!$D$3)+G97)*1.1)+'Mark Up'!$D$9+'Mark Up'!$D$10+'Mark Up'!$D$11)</f>
        <v>15.785</v>
      </c>
      <c r="J97" s="2" t="s">
        <v>313</v>
      </c>
      <c r="K97" s="3">
        <v>6.16</v>
      </c>
      <c r="L97" s="3">
        <f>IF(OR(K97="",K97=0),"", (((K97*'Mark Up'!$D$3)+K97)*1.1)+'Mark Up'!$D$9+'Mark Up'!$D$10+'Mark Up'!$D$11)</f>
        <v>16.940000000000001</v>
      </c>
      <c r="N97" s="2" t="s">
        <v>331</v>
      </c>
      <c r="O97" s="3">
        <v>0.97</v>
      </c>
      <c r="P97" s="3">
        <f>IF(OR(O97="",O97=0),"", (((O97*'Mark Up'!$D$3)+O97)*1.1)+'Mark Up'!$D$9+'Mark Up'!$D$10+'Mark Up'!$D$11)</f>
        <v>2.6675</v>
      </c>
    </row>
    <row r="98" spans="2:16" ht="13.5" customHeight="1" x14ac:dyDescent="0.3">
      <c r="B98" s="2" t="s">
        <v>295</v>
      </c>
      <c r="C98" s="3">
        <v>4.99</v>
      </c>
      <c r="D98" s="3">
        <f>IF(OR(C98="",C98=0),"", (((C98*'Mark Up'!$D$3)+C98)*1.1)+'Mark Up'!$D$9+'Mark Up'!$D$10+'Mark Up'!$D$11)</f>
        <v>13.722500000000002</v>
      </c>
      <c r="F98" s="2" t="s">
        <v>296</v>
      </c>
      <c r="G98" s="3">
        <v>6.09</v>
      </c>
      <c r="H98" s="3">
        <f>IF(OR(G98="",G98=0),"", (((G98*'Mark Up'!$D$3)+G98)*1.1)+'Mark Up'!$D$9+'Mark Up'!$D$10+'Mark Up'!$D$11)</f>
        <v>16.747500000000002</v>
      </c>
      <c r="J98" s="2" t="s">
        <v>139</v>
      </c>
      <c r="K98" s="3">
        <v>6.6</v>
      </c>
      <c r="L98" s="3">
        <f>IF(OR(K98="",K98=0),"", (((K98*'Mark Up'!$D$3)+K98)*1.1)+'Mark Up'!$D$9+'Mark Up'!$D$10+'Mark Up'!$D$11)</f>
        <v>18.150000000000002</v>
      </c>
      <c r="N98" s="2" t="s">
        <v>335</v>
      </c>
      <c r="O98" s="3">
        <v>1.63</v>
      </c>
      <c r="P98" s="3">
        <f>IF(OR(O98="",O98=0),"", (((O98*'Mark Up'!$D$3)+O98)*1.1)+'Mark Up'!$D$9+'Mark Up'!$D$10+'Mark Up'!$D$11)</f>
        <v>4.4824999999999999</v>
      </c>
    </row>
    <row r="99" spans="2:16" ht="13.5" customHeight="1" x14ac:dyDescent="0.3">
      <c r="B99" s="2" t="s">
        <v>298</v>
      </c>
      <c r="C99" s="3">
        <v>17.28</v>
      </c>
      <c r="D99" s="3">
        <f>IF(OR(C99="",C99=0),"", (((C99*'Mark Up'!$D$3)+C99)*1.1)+'Mark Up'!$D$9+'Mark Up'!$D$10+'Mark Up'!$D$11)</f>
        <v>47.52000000000001</v>
      </c>
      <c r="F99" s="2" t="s">
        <v>299</v>
      </c>
      <c r="G99" s="3">
        <v>6.43</v>
      </c>
      <c r="H99" s="3">
        <f>IF(OR(G99="",G99=0),"", (((G99*'Mark Up'!$D$3)+G99)*1.1)+'Mark Up'!$D$9+'Mark Up'!$D$10+'Mark Up'!$D$11)</f>
        <v>17.682500000000001</v>
      </c>
      <c r="J99" s="2" t="s">
        <v>143</v>
      </c>
      <c r="K99" s="3">
        <v>3.15</v>
      </c>
      <c r="L99" s="3">
        <f>IF(OR(K99="",K99=0),"", (((K99*'Mark Up'!$D$3)+K99)*1.1)+'Mark Up'!$D$9+'Mark Up'!$D$10+'Mark Up'!$D$11)</f>
        <v>8.6625000000000014</v>
      </c>
      <c r="N99" s="2" t="s">
        <v>339</v>
      </c>
      <c r="O99" s="3">
        <v>1.63</v>
      </c>
      <c r="P99" s="3">
        <f>IF(OR(O99="",O99=0),"", (((O99*'Mark Up'!$D$3)+O99)*1.1)+'Mark Up'!$D$9+'Mark Up'!$D$10+'Mark Up'!$D$11)</f>
        <v>4.4824999999999999</v>
      </c>
    </row>
    <row r="100" spans="2:16" ht="13.5" customHeight="1" x14ac:dyDescent="0.3">
      <c r="B100" s="2" t="s">
        <v>302</v>
      </c>
      <c r="C100" s="3">
        <v>20.68</v>
      </c>
      <c r="D100" s="3">
        <f>IF(OR(C100="",C100=0),"", (((C100*'Mark Up'!$D$3)+C100)*1.1)+'Mark Up'!$D$9+'Mark Up'!$D$10+'Mark Up'!$D$11)</f>
        <v>56.870000000000005</v>
      </c>
      <c r="F100" s="2" t="s">
        <v>303</v>
      </c>
      <c r="G100" s="3">
        <v>5.22</v>
      </c>
      <c r="H100" s="3">
        <f>IF(OR(G100="",G100=0),"", (((G100*'Mark Up'!$D$3)+G100)*1.1)+'Mark Up'!$D$9+'Mark Up'!$D$10+'Mark Up'!$D$11)</f>
        <v>14.355000000000002</v>
      </c>
      <c r="J100" s="4" t="s">
        <v>146</v>
      </c>
      <c r="K100" s="5">
        <v>3.3</v>
      </c>
      <c r="L100" s="5">
        <f>IF(OR(K100="",K100=0),"", (((K100*'Mark Up'!$D$3)+K100)*1.1)+'Mark Up'!$D$9+'Mark Up'!$D$10+'Mark Up'!$D$11)</f>
        <v>9.0750000000000011</v>
      </c>
      <c r="N100" s="2" t="s">
        <v>343</v>
      </c>
      <c r="O100" s="3">
        <v>1.63</v>
      </c>
      <c r="P100" s="3">
        <f>IF(OR(O100="",O100=0),"", (((O100*'Mark Up'!$D$3)+O100)*1.1)+'Mark Up'!$D$9+'Mark Up'!$D$10+'Mark Up'!$D$11)</f>
        <v>4.4824999999999999</v>
      </c>
    </row>
    <row r="101" spans="2:16" ht="13.5" customHeight="1" x14ac:dyDescent="0.3">
      <c r="B101" s="4" t="s">
        <v>306</v>
      </c>
      <c r="C101" s="5">
        <v>3.46</v>
      </c>
      <c r="D101" s="5">
        <f>IF(OR(C101="",C101=0),"", (((C101*'Mark Up'!$D$3)+C101)*1.1)+'Mark Up'!$D$9+'Mark Up'!$D$10+'Mark Up'!$D$11)</f>
        <v>9.5149999999999988</v>
      </c>
      <c r="F101" s="4" t="s">
        <v>138</v>
      </c>
      <c r="G101" s="5">
        <v>6.78</v>
      </c>
      <c r="H101" s="5">
        <f>IF(OR(G101="",G101=0),"", (((G101*'Mark Up'!$D$3)+G101)*1.1)+'Mark Up'!$D$9+'Mark Up'!$D$10+'Mark Up'!$D$11)</f>
        <v>18.645</v>
      </c>
      <c r="N101" s="4" t="s">
        <v>346</v>
      </c>
      <c r="O101" s="5">
        <v>1.56</v>
      </c>
      <c r="P101" s="5">
        <f>IF(OR(O101="",O101=0),"", (((O101*'Mark Up'!$D$3)+O101)*1.1)+'Mark Up'!$D$9+'Mark Up'!$D$10+'Mark Up'!$D$11)</f>
        <v>4.29</v>
      </c>
    </row>
    <row r="102" spans="2:16" ht="13.5" customHeight="1" x14ac:dyDescent="0.3"/>
    <row r="103" spans="2:16" ht="13.5" customHeight="1" x14ac:dyDescent="0.3">
      <c r="B103" s="1" t="s">
        <v>316</v>
      </c>
      <c r="F103" s="1" t="s">
        <v>316</v>
      </c>
      <c r="J103" s="1" t="s">
        <v>317</v>
      </c>
      <c r="N103" s="1" t="s">
        <v>505</v>
      </c>
    </row>
    <row r="104" spans="2:16" ht="13.5" customHeight="1" x14ac:dyDescent="0.3">
      <c r="B104" s="2" t="s">
        <v>350</v>
      </c>
      <c r="C104" s="3">
        <v>1.56</v>
      </c>
      <c r="D104" s="3">
        <f>IF(OR(C104="",C104=0),"", (((C104*'Mark Up'!$D$3)+C104)*1.1)+'Mark Up'!$D$9+'Mark Up'!$D$10+'Mark Up'!$D$11)</f>
        <v>4.29</v>
      </c>
      <c r="F104" s="2" t="s">
        <v>363</v>
      </c>
      <c r="G104" s="3">
        <v>1.77</v>
      </c>
      <c r="H104" s="3">
        <f>IF(OR(G104="",G104=0),"", (((G104*'Mark Up'!$D$3)+G104)*1.1)+'Mark Up'!$D$9+'Mark Up'!$D$10+'Mark Up'!$D$11)</f>
        <v>4.8675000000000015</v>
      </c>
      <c r="J104" s="2" t="s">
        <v>376</v>
      </c>
      <c r="K104" s="3">
        <v>1.26</v>
      </c>
      <c r="L104" s="3">
        <f>IF(OR(K104="",K104=0),"", (((K104*'Mark Up'!$D$3)+K104)*1.1)+'Mark Up'!$D$9+'Mark Up'!$D$10+'Mark Up'!$D$11)</f>
        <v>3.4650000000000007</v>
      </c>
      <c r="N104" s="2" t="s">
        <v>416</v>
      </c>
      <c r="O104" s="3">
        <v>1.26</v>
      </c>
      <c r="P104" s="3">
        <f>IF(OR(O104="",O104=0),"", (((O104*'Mark Up'!$D$3)+O104)*1.1)+'Mark Up'!$D$9+'Mark Up'!$D$10+'Mark Up'!$D$11)</f>
        <v>3.4650000000000007</v>
      </c>
    </row>
    <row r="105" spans="2:16" ht="13.5" customHeight="1" x14ac:dyDescent="0.3">
      <c r="B105" s="2" t="s">
        <v>354</v>
      </c>
      <c r="C105" s="3">
        <v>1.56</v>
      </c>
      <c r="D105" s="3">
        <f>IF(OR(C105="",C105=0),"", (((C105*'Mark Up'!$D$3)+C105)*1.1)+'Mark Up'!$D$9+'Mark Up'!$D$10+'Mark Up'!$D$11)</f>
        <v>4.29</v>
      </c>
      <c r="F105" s="2" t="s">
        <v>367</v>
      </c>
      <c r="G105" s="3">
        <v>1.77</v>
      </c>
      <c r="H105" s="3">
        <f>IF(OR(G105="",G105=0),"", (((G105*'Mark Up'!$D$3)+G105)*1.1)+'Mark Up'!$D$9+'Mark Up'!$D$10+'Mark Up'!$D$11)</f>
        <v>4.8675000000000015</v>
      </c>
      <c r="J105" s="2" t="s">
        <v>380</v>
      </c>
      <c r="K105" s="3">
        <v>1.26</v>
      </c>
      <c r="L105" s="3">
        <f>IF(OR(K105="",K105=0),"", (((K105*'Mark Up'!$D$3)+K105)*1.1)+'Mark Up'!$D$9+'Mark Up'!$D$10+'Mark Up'!$D$11)</f>
        <v>3.4650000000000007</v>
      </c>
      <c r="N105" s="2" t="s">
        <v>420</v>
      </c>
      <c r="O105" s="3">
        <v>1.26</v>
      </c>
      <c r="P105" s="3">
        <f>IF(OR(O105="",O105=0),"", (((O105*'Mark Up'!$D$3)+O105)*1.1)+'Mark Up'!$D$9+'Mark Up'!$D$10+'Mark Up'!$D$11)</f>
        <v>3.4650000000000007</v>
      </c>
    </row>
    <row r="106" spans="2:16" ht="13.5" customHeight="1" x14ac:dyDescent="0.3">
      <c r="B106" s="2" t="s">
        <v>358</v>
      </c>
      <c r="C106" s="3">
        <v>1.41</v>
      </c>
      <c r="D106" s="3">
        <f>IF(OR(C106="",C106=0),"", (((C106*'Mark Up'!$D$3)+C106)*1.1)+'Mark Up'!$D$9+'Mark Up'!$D$10+'Mark Up'!$D$11)</f>
        <v>3.8774999999999999</v>
      </c>
      <c r="F106" s="2" t="s">
        <v>371</v>
      </c>
      <c r="G106" s="3">
        <v>0.97</v>
      </c>
      <c r="H106" s="3">
        <f>IF(OR(G106="",G106=0),"", (((G106*'Mark Up'!$D$3)+G106)*1.1)+'Mark Up'!$D$9+'Mark Up'!$D$10+'Mark Up'!$D$11)</f>
        <v>2.6675</v>
      </c>
      <c r="J106" s="2" t="s">
        <v>384</v>
      </c>
      <c r="K106" s="3">
        <v>0.94</v>
      </c>
      <c r="L106" s="3">
        <f>IF(OR(K106="",K106=0),"", (((K106*'Mark Up'!$D$3)+K106)*1.1)+'Mark Up'!$D$9+'Mark Up'!$D$10+'Mark Up'!$D$11)</f>
        <v>2.585</v>
      </c>
      <c r="N106" s="2" t="s">
        <v>424</v>
      </c>
      <c r="O106" s="3">
        <v>1.26</v>
      </c>
      <c r="P106" s="3">
        <f>IF(OR(O106="",O106=0),"", (((O106*'Mark Up'!$D$3)+O106)*1.1)+'Mark Up'!$D$9+'Mark Up'!$D$10+'Mark Up'!$D$11)</f>
        <v>3.4650000000000007</v>
      </c>
    </row>
    <row r="107" spans="2:16" ht="13.5" customHeight="1" x14ac:dyDescent="0.3">
      <c r="B107" s="2" t="s">
        <v>362</v>
      </c>
      <c r="C107" s="3">
        <v>1.41</v>
      </c>
      <c r="D107" s="3">
        <f>IF(OR(C107="",C107=0),"", (((C107*'Mark Up'!$D$3)+C107)*1.1)+'Mark Up'!$D$9+'Mark Up'!$D$10+'Mark Up'!$D$11)</f>
        <v>3.8774999999999999</v>
      </c>
      <c r="F107" s="2" t="s">
        <v>375</v>
      </c>
      <c r="G107" s="3">
        <v>0.97</v>
      </c>
      <c r="H107" s="3">
        <f>IF(OR(G107="",G107=0),"", (((G107*'Mark Up'!$D$3)+G107)*1.1)+'Mark Up'!$D$9+'Mark Up'!$D$10+'Mark Up'!$D$11)</f>
        <v>2.6675</v>
      </c>
      <c r="J107" s="2" t="s">
        <v>387</v>
      </c>
      <c r="K107" s="3">
        <v>0.94</v>
      </c>
      <c r="L107" s="3">
        <f>IF(OR(K107="",K107=0),"", (((K107*'Mark Up'!$D$3)+K107)*1.1)+'Mark Up'!$D$9+'Mark Up'!$D$10+'Mark Up'!$D$11)</f>
        <v>2.585</v>
      </c>
      <c r="N107" s="2" t="s">
        <v>428</v>
      </c>
      <c r="O107" s="3">
        <v>1.26</v>
      </c>
      <c r="P107" s="3">
        <f>IF(OR(O107="",O107=0),"", (((O107*'Mark Up'!$D$3)+O107)*1.1)+'Mark Up'!$D$9+'Mark Up'!$D$10+'Mark Up'!$D$11)</f>
        <v>3.4650000000000007</v>
      </c>
    </row>
    <row r="108" spans="2:16" ht="13.5" customHeight="1" x14ac:dyDescent="0.3">
      <c r="B108" s="2" t="s">
        <v>366</v>
      </c>
      <c r="C108" s="3">
        <v>1.41</v>
      </c>
      <c r="D108" s="3">
        <f>IF(OR(C108="",C108=0),"", (((C108*'Mark Up'!$D$3)+C108)*1.1)+'Mark Up'!$D$9+'Mark Up'!$D$10+'Mark Up'!$D$11)</f>
        <v>3.8774999999999999</v>
      </c>
      <c r="F108" s="2" t="s">
        <v>379</v>
      </c>
      <c r="G108" s="3">
        <v>0.97</v>
      </c>
      <c r="H108" s="3">
        <f>IF(OR(G108="",G108=0),"", (((G108*'Mark Up'!$D$3)+G108)*1.1)+'Mark Up'!$D$9+'Mark Up'!$D$10+'Mark Up'!$D$11)</f>
        <v>2.6675</v>
      </c>
      <c r="J108" s="2" t="s">
        <v>391</v>
      </c>
      <c r="K108" s="3">
        <v>0.94</v>
      </c>
      <c r="L108" s="3">
        <f>IF(OR(K108="",K108=0),"", (((K108*'Mark Up'!$D$3)+K108)*1.1)+'Mark Up'!$D$9+'Mark Up'!$D$10+'Mark Up'!$D$11)</f>
        <v>2.585</v>
      </c>
      <c r="N108" s="2" t="s">
        <v>432</v>
      </c>
      <c r="O108" s="3">
        <v>1.26</v>
      </c>
      <c r="P108" s="3">
        <f>IF(OR(O108="",O108=0),"", (((O108*'Mark Up'!$D$3)+O108)*1.1)+'Mark Up'!$D$9+'Mark Up'!$D$10+'Mark Up'!$D$11)</f>
        <v>3.4650000000000007</v>
      </c>
    </row>
    <row r="109" spans="2:16" ht="13.5" customHeight="1" x14ac:dyDescent="0.3">
      <c r="B109" s="2" t="s">
        <v>370</v>
      </c>
      <c r="C109" s="3">
        <v>1.63</v>
      </c>
      <c r="D109" s="3">
        <f>IF(OR(C109="",C109=0),"", (((C109*'Mark Up'!$D$3)+C109)*1.1)+'Mark Up'!$D$9+'Mark Up'!$D$10+'Mark Up'!$D$11)</f>
        <v>4.4824999999999999</v>
      </c>
      <c r="F109" s="4" t="s">
        <v>383</v>
      </c>
      <c r="G109" s="5">
        <v>1.56</v>
      </c>
      <c r="H109" s="5">
        <f>IF(OR(G109="",G109=0),"", (((G109*'Mark Up'!$D$3)+G109)*1.1)+'Mark Up'!$D$9+'Mark Up'!$D$10+'Mark Up'!$D$11)</f>
        <v>4.29</v>
      </c>
      <c r="J109" s="2" t="s">
        <v>395</v>
      </c>
      <c r="K109" s="3">
        <v>0.94</v>
      </c>
      <c r="L109" s="3">
        <f>IF(OR(K109="",K109=0),"", (((K109*'Mark Up'!$D$3)+K109)*1.1)+'Mark Up'!$D$9+'Mark Up'!$D$10+'Mark Up'!$D$11)</f>
        <v>2.585</v>
      </c>
      <c r="N109" s="2" t="s">
        <v>436</v>
      </c>
      <c r="O109" s="3">
        <v>1.26</v>
      </c>
      <c r="P109" s="3">
        <f>IF(OR(O109="",O109=0),"", (((O109*'Mark Up'!$D$3)+O109)*1.1)+'Mark Up'!$D$9+'Mark Up'!$D$10+'Mark Up'!$D$11)</f>
        <v>3.4650000000000007</v>
      </c>
    </row>
    <row r="110" spans="2:16" ht="13.5" customHeight="1" x14ac:dyDescent="0.3">
      <c r="B110" s="2" t="s">
        <v>374</v>
      </c>
      <c r="C110" s="3">
        <v>1.63</v>
      </c>
      <c r="D110" s="3">
        <f>IF(OR(C110="",C110=0),"", (((C110*'Mark Up'!$D$3)+C110)*1.1)+'Mark Up'!$D$9+'Mark Up'!$D$10+'Mark Up'!$D$11)</f>
        <v>4.4824999999999999</v>
      </c>
      <c r="J110" s="2" t="s">
        <v>399</v>
      </c>
      <c r="K110" s="3">
        <v>0.94</v>
      </c>
      <c r="L110" s="3">
        <f>IF(OR(K110="",K110=0),"", (((K110*'Mark Up'!$D$3)+K110)*1.1)+'Mark Up'!$D$9+'Mark Up'!$D$10+'Mark Up'!$D$11)</f>
        <v>2.585</v>
      </c>
      <c r="N110" s="2" t="s">
        <v>440</v>
      </c>
      <c r="O110" s="3">
        <v>1.26</v>
      </c>
      <c r="P110" s="3">
        <f>IF(OR(O110="",O110=0),"", (((O110*'Mark Up'!$D$3)+O110)*1.1)+'Mark Up'!$D$9+'Mark Up'!$D$10+'Mark Up'!$D$11)</f>
        <v>3.4650000000000007</v>
      </c>
    </row>
    <row r="111" spans="2:16" ht="13.5" customHeight="1" x14ac:dyDescent="0.3">
      <c r="B111" s="2" t="s">
        <v>378</v>
      </c>
      <c r="C111" s="3">
        <v>1.63</v>
      </c>
      <c r="D111" s="3">
        <f>IF(OR(C111="",C111=0),"", (((C111*'Mark Up'!$D$3)+C111)*1.1)+'Mark Up'!$D$9+'Mark Up'!$D$10+'Mark Up'!$D$11)</f>
        <v>4.4824999999999999</v>
      </c>
      <c r="F111" s="1" t="s">
        <v>390</v>
      </c>
      <c r="J111" s="2" t="s">
        <v>403</v>
      </c>
      <c r="K111" s="3">
        <v>1.26</v>
      </c>
      <c r="L111" s="3">
        <f>IF(OR(K111="",K111=0),"", (((K111*'Mark Up'!$D$3)+K111)*1.1)+'Mark Up'!$D$9+'Mark Up'!$D$10+'Mark Up'!$D$11)</f>
        <v>3.4650000000000007</v>
      </c>
      <c r="N111" s="2" t="s">
        <v>444</v>
      </c>
      <c r="O111" s="3">
        <v>1.26</v>
      </c>
      <c r="P111" s="3">
        <f>IF(OR(O111="",O111=0),"", (((O111*'Mark Up'!$D$3)+O111)*1.1)+'Mark Up'!$D$9+'Mark Up'!$D$10+'Mark Up'!$D$11)</f>
        <v>3.4650000000000007</v>
      </c>
    </row>
    <row r="112" spans="2:16" ht="13.5" customHeight="1" x14ac:dyDescent="0.3">
      <c r="B112" s="2" t="s">
        <v>382</v>
      </c>
      <c r="C112" s="3">
        <v>1.77</v>
      </c>
      <c r="D112" s="3">
        <f>IF(OR(C112="",C112=0),"", (((C112*'Mark Up'!$D$3)+C112)*1.1)+'Mark Up'!$D$9+'Mark Up'!$D$10+'Mark Up'!$D$11)</f>
        <v>4.8675000000000015</v>
      </c>
      <c r="F112" s="2" t="s">
        <v>394</v>
      </c>
      <c r="G112" s="3">
        <v>0.73</v>
      </c>
      <c r="H112" s="3">
        <f>IF(OR(G112="",G112=0),"", (((G112*'Mark Up'!$D$3)+G112)*1.1)+'Mark Up'!$D$9+'Mark Up'!$D$10+'Mark Up'!$D$11)</f>
        <v>2.0075000000000003</v>
      </c>
      <c r="J112" s="2" t="s">
        <v>407</v>
      </c>
      <c r="K112" s="3">
        <v>1.26</v>
      </c>
      <c r="L112" s="3">
        <f>IF(OR(K112="",K112=0),"", (((K112*'Mark Up'!$D$3)+K112)*1.1)+'Mark Up'!$D$9+'Mark Up'!$D$10+'Mark Up'!$D$11)</f>
        <v>3.4650000000000007</v>
      </c>
      <c r="N112" s="2" t="s">
        <v>448</v>
      </c>
      <c r="O112" s="3">
        <v>1.26</v>
      </c>
      <c r="P112" s="3">
        <f>IF(OR(O112="",O112=0),"", (((O112*'Mark Up'!$D$3)+O112)*1.1)+'Mark Up'!$D$9+'Mark Up'!$D$10+'Mark Up'!$D$11)</f>
        <v>3.4650000000000007</v>
      </c>
    </row>
    <row r="113" spans="2:16" ht="13.5" customHeight="1" x14ac:dyDescent="0.3">
      <c r="B113" s="2" t="s">
        <v>386</v>
      </c>
      <c r="C113" s="3">
        <v>1.77</v>
      </c>
      <c r="D113" s="3">
        <f>IF(OR(C113="",C113=0),"", (((C113*'Mark Up'!$D$3)+C113)*1.1)+'Mark Up'!$D$9+'Mark Up'!$D$10+'Mark Up'!$D$11)</f>
        <v>4.8675000000000015</v>
      </c>
      <c r="F113" s="2" t="s">
        <v>398</v>
      </c>
      <c r="G113" s="3">
        <v>0.73</v>
      </c>
      <c r="H113" s="3">
        <f>IF(OR(G113="",G113=0),"", (((G113*'Mark Up'!$D$3)+G113)*1.1)+'Mark Up'!$D$9+'Mark Up'!$D$10+'Mark Up'!$D$11)</f>
        <v>2.0075000000000003</v>
      </c>
      <c r="J113" s="2" t="s">
        <v>411</v>
      </c>
      <c r="K113" s="3">
        <v>1.26</v>
      </c>
      <c r="L113" s="3">
        <f>IF(OR(K113="",K113=0),"", (((K113*'Mark Up'!$D$3)+K113)*1.1)+'Mark Up'!$D$9+'Mark Up'!$D$10+'Mark Up'!$D$11)</f>
        <v>3.4650000000000007</v>
      </c>
      <c r="N113" s="2" t="s">
        <v>452</v>
      </c>
      <c r="O113" s="3">
        <v>1.26</v>
      </c>
      <c r="P113" s="3">
        <f>IF(OR(O113="",O113=0),"", (((O113*'Mark Up'!$D$3)+O113)*1.1)+'Mark Up'!$D$9+'Mark Up'!$D$10+'Mark Up'!$D$11)</f>
        <v>3.4650000000000007</v>
      </c>
    </row>
    <row r="114" spans="2:16" ht="13.5" customHeight="1" x14ac:dyDescent="0.3">
      <c r="B114" s="2" t="s">
        <v>389</v>
      </c>
      <c r="C114" s="3">
        <v>1.77</v>
      </c>
      <c r="D114" s="3">
        <f>IF(OR(C114="",C114=0),"", (((C114*'Mark Up'!$D$3)+C114)*1.1)+'Mark Up'!$D$9+'Mark Up'!$D$10+'Mark Up'!$D$11)</f>
        <v>4.8675000000000015</v>
      </c>
      <c r="F114" s="2" t="s">
        <v>402</v>
      </c>
      <c r="G114" s="3">
        <v>0.73</v>
      </c>
      <c r="H114" s="3">
        <f>IF(OR(G114="",G114=0),"", (((G114*'Mark Up'!$D$3)+G114)*1.1)+'Mark Up'!$D$9+'Mark Up'!$D$10+'Mark Up'!$D$11)</f>
        <v>2.0075000000000003</v>
      </c>
      <c r="J114" s="2" t="s">
        <v>415</v>
      </c>
      <c r="K114" s="3">
        <v>0.94</v>
      </c>
      <c r="L114" s="3">
        <f>IF(OR(K114="",K114=0),"", (((K114*'Mark Up'!$D$3)+K114)*1.1)+'Mark Up'!$D$9+'Mark Up'!$D$10+'Mark Up'!$D$11)</f>
        <v>2.585</v>
      </c>
      <c r="N114" s="2" t="s">
        <v>456</v>
      </c>
      <c r="O114" s="3">
        <v>1.26</v>
      </c>
      <c r="P114" s="3">
        <f>IF(OR(O114="",O114=0),"", (((O114*'Mark Up'!$D$3)+O114)*1.1)+'Mark Up'!$D$9+'Mark Up'!$D$10+'Mark Up'!$D$11)</f>
        <v>3.4650000000000007</v>
      </c>
    </row>
    <row r="115" spans="2:16" ht="13.5" customHeight="1" x14ac:dyDescent="0.3">
      <c r="B115" s="2" t="s">
        <v>393</v>
      </c>
      <c r="C115" s="3">
        <v>1.77</v>
      </c>
      <c r="D115" s="3">
        <f>IF(OR(C115="",C115=0),"", (((C115*'Mark Up'!$D$3)+C115)*1.1)+'Mark Up'!$D$9+'Mark Up'!$D$10+'Mark Up'!$D$11)</f>
        <v>4.8675000000000015</v>
      </c>
      <c r="F115" s="2" t="s">
        <v>406</v>
      </c>
      <c r="G115" s="3">
        <v>0.73</v>
      </c>
      <c r="H115" s="3">
        <f>IF(OR(G115="",G115=0),"", (((G115*'Mark Up'!$D$3)+G115)*1.1)+'Mark Up'!$D$9+'Mark Up'!$D$10+'Mark Up'!$D$11)</f>
        <v>2.0075000000000003</v>
      </c>
      <c r="J115" s="2" t="s">
        <v>419</v>
      </c>
      <c r="K115" s="3">
        <v>0.94</v>
      </c>
      <c r="L115" s="3">
        <f>IF(OR(K115="",K115=0),"", (((K115*'Mark Up'!$D$3)+K115)*1.1)+'Mark Up'!$D$9+'Mark Up'!$D$10+'Mark Up'!$D$11)</f>
        <v>2.585</v>
      </c>
      <c r="N115" s="2" t="s">
        <v>460</v>
      </c>
      <c r="O115" s="3">
        <v>1.26</v>
      </c>
      <c r="P115" s="3">
        <f>IF(OR(O115="",O115=0),"", (((O115*'Mark Up'!$D$3)+O115)*1.1)+'Mark Up'!$D$9+'Mark Up'!$D$10+'Mark Up'!$D$11)</f>
        <v>3.4650000000000007</v>
      </c>
    </row>
    <row r="116" spans="2:16" ht="13.5" customHeight="1" x14ac:dyDescent="0.3">
      <c r="B116" s="2" t="s">
        <v>397</v>
      </c>
      <c r="C116" s="3">
        <v>1.77</v>
      </c>
      <c r="D116" s="3">
        <f>IF(OR(C116="",C116=0),"", (((C116*'Mark Up'!$D$3)+C116)*1.1)+'Mark Up'!$D$9+'Mark Up'!$D$10+'Mark Up'!$D$11)</f>
        <v>4.8675000000000015</v>
      </c>
      <c r="F116" s="2" t="s">
        <v>410</v>
      </c>
      <c r="G116" s="3">
        <v>0.73</v>
      </c>
      <c r="H116" s="3">
        <f>IF(OR(G116="",G116=0),"", (((G116*'Mark Up'!$D$3)+G116)*1.1)+'Mark Up'!$D$9+'Mark Up'!$D$10+'Mark Up'!$D$11)</f>
        <v>2.0075000000000003</v>
      </c>
      <c r="J116" s="2" t="s">
        <v>423</v>
      </c>
      <c r="K116" s="3">
        <v>0.94</v>
      </c>
      <c r="L116" s="3">
        <f>IF(OR(K116="",K116=0),"", (((K116*'Mark Up'!$D$3)+K116)*1.1)+'Mark Up'!$D$9+'Mark Up'!$D$10+'Mark Up'!$D$11)</f>
        <v>2.585</v>
      </c>
      <c r="N116" s="2" t="s">
        <v>464</v>
      </c>
      <c r="O116" s="3">
        <v>1.42</v>
      </c>
      <c r="P116" s="3">
        <f>IF(OR(O116="",O116=0),"", (((O116*'Mark Up'!$D$3)+O116)*1.1)+'Mark Up'!$D$9+'Mark Up'!$D$10+'Mark Up'!$D$11)</f>
        <v>3.9050000000000002</v>
      </c>
    </row>
    <row r="117" spans="2:16" ht="13.5" customHeight="1" x14ac:dyDescent="0.3">
      <c r="B117" s="2" t="s">
        <v>401</v>
      </c>
      <c r="C117" s="3">
        <v>1.77</v>
      </c>
      <c r="D117" s="3">
        <f>IF(OR(C117="",C117=0),"", (((C117*'Mark Up'!$D$3)+C117)*1.1)+'Mark Up'!$D$9+'Mark Up'!$D$10+'Mark Up'!$D$11)</f>
        <v>4.8675000000000015</v>
      </c>
      <c r="F117" s="2" t="s">
        <v>414</v>
      </c>
      <c r="G117" s="3">
        <v>0.73</v>
      </c>
      <c r="H117" s="3">
        <f>IF(OR(G117="",G117=0),"", (((G117*'Mark Up'!$D$3)+G117)*1.1)+'Mark Up'!$D$9+'Mark Up'!$D$10+'Mark Up'!$D$11)</f>
        <v>2.0075000000000003</v>
      </c>
      <c r="J117" s="2" t="s">
        <v>427</v>
      </c>
      <c r="K117" s="3">
        <v>0.94</v>
      </c>
      <c r="L117" s="3">
        <f>IF(OR(K117="",K117=0),"", (((K117*'Mark Up'!$D$3)+K117)*1.1)+'Mark Up'!$D$9+'Mark Up'!$D$10+'Mark Up'!$D$11)</f>
        <v>2.585</v>
      </c>
      <c r="N117" s="2" t="s">
        <v>468</v>
      </c>
      <c r="O117" s="3">
        <v>1.42</v>
      </c>
      <c r="P117" s="3">
        <f>IF(OR(O117="",O117=0),"", (((O117*'Mark Up'!$D$3)+O117)*1.1)+'Mark Up'!$D$9+'Mark Up'!$D$10+'Mark Up'!$D$11)</f>
        <v>3.9050000000000002</v>
      </c>
    </row>
    <row r="118" spans="2:16" ht="13.5" customHeight="1" x14ac:dyDescent="0.3">
      <c r="B118" s="2" t="s">
        <v>405</v>
      </c>
      <c r="C118" s="3">
        <v>1.77</v>
      </c>
      <c r="D118" s="3">
        <f>IF(OR(C118="",C118=0),"", (((C118*'Mark Up'!$D$3)+C118)*1.1)+'Mark Up'!$D$9+'Mark Up'!$D$10+'Mark Up'!$D$11)</f>
        <v>4.8675000000000015</v>
      </c>
      <c r="F118" s="2" t="s">
        <v>418</v>
      </c>
      <c r="G118" s="3">
        <v>0.73</v>
      </c>
      <c r="H118" s="3">
        <f>IF(OR(G118="",G118=0),"", (((G118*'Mark Up'!$D$3)+G118)*1.1)+'Mark Up'!$D$9+'Mark Up'!$D$10+'Mark Up'!$D$11)</f>
        <v>2.0075000000000003</v>
      </c>
      <c r="J118" s="2" t="s">
        <v>431</v>
      </c>
      <c r="K118" s="3">
        <v>0.94</v>
      </c>
      <c r="L118" s="3">
        <f>IF(OR(K118="",K118=0),"", (((K118*'Mark Up'!$D$3)+K118)*1.1)+'Mark Up'!$D$9+'Mark Up'!$D$10+'Mark Up'!$D$11)</f>
        <v>2.585</v>
      </c>
      <c r="N118" s="2" t="s">
        <v>472</v>
      </c>
      <c r="O118" s="3">
        <v>1.42</v>
      </c>
      <c r="P118" s="3">
        <f>IF(OR(O118="",O118=0),"", (((O118*'Mark Up'!$D$3)+O118)*1.1)+'Mark Up'!$D$9+'Mark Up'!$D$10+'Mark Up'!$D$11)</f>
        <v>3.9050000000000002</v>
      </c>
    </row>
    <row r="119" spans="2:16" ht="13.5" customHeight="1" x14ac:dyDescent="0.3">
      <c r="B119" s="2" t="s">
        <v>409</v>
      </c>
      <c r="C119" s="3">
        <v>1.77</v>
      </c>
      <c r="D119" s="3">
        <f>IF(OR(C119="",C119=0),"", (((C119*'Mark Up'!$D$3)+C119)*1.1)+'Mark Up'!$D$9+'Mark Up'!$D$10+'Mark Up'!$D$11)</f>
        <v>4.8675000000000015</v>
      </c>
      <c r="F119" s="2" t="s">
        <v>422</v>
      </c>
      <c r="G119" s="3">
        <v>0.73</v>
      </c>
      <c r="H119" s="3">
        <f>IF(OR(G119="",G119=0),"", (((G119*'Mark Up'!$D$3)+G119)*1.1)+'Mark Up'!$D$9+'Mark Up'!$D$10+'Mark Up'!$D$11)</f>
        <v>2.0075000000000003</v>
      </c>
      <c r="J119" s="2" t="s">
        <v>435</v>
      </c>
      <c r="K119" s="3">
        <v>0.94</v>
      </c>
      <c r="L119" s="3">
        <f>IF(OR(K119="",K119=0),"", (((K119*'Mark Up'!$D$3)+K119)*1.1)+'Mark Up'!$D$9+'Mark Up'!$D$10+'Mark Up'!$D$11)</f>
        <v>2.585</v>
      </c>
      <c r="N119" s="2" t="s">
        <v>476</v>
      </c>
      <c r="O119" s="3">
        <v>1.42</v>
      </c>
      <c r="P119" s="3">
        <f>IF(OR(O119="",O119=0),"", (((O119*'Mark Up'!$D$3)+O119)*1.1)+'Mark Up'!$D$9+'Mark Up'!$D$10+'Mark Up'!$D$11)</f>
        <v>3.9050000000000002</v>
      </c>
    </row>
    <row r="120" spans="2:16" ht="13.5" customHeight="1" x14ac:dyDescent="0.3">
      <c r="B120" s="2" t="s">
        <v>413</v>
      </c>
      <c r="C120" s="3">
        <v>1.77</v>
      </c>
      <c r="D120" s="3">
        <f>IF(OR(C120="",C120=0),"", (((C120*'Mark Up'!$D$3)+C120)*1.1)+'Mark Up'!$D$9+'Mark Up'!$D$10+'Mark Up'!$D$11)</f>
        <v>4.8675000000000015</v>
      </c>
      <c r="F120" s="2" t="s">
        <v>426</v>
      </c>
      <c r="G120" s="3">
        <v>0.73</v>
      </c>
      <c r="H120" s="3">
        <f>IF(OR(G120="",G120=0),"", (((G120*'Mark Up'!$D$3)+G120)*1.1)+'Mark Up'!$D$9+'Mark Up'!$D$10+'Mark Up'!$D$11)</f>
        <v>2.0075000000000003</v>
      </c>
      <c r="J120" s="2" t="s">
        <v>439</v>
      </c>
      <c r="K120" s="3">
        <v>0.94</v>
      </c>
      <c r="L120" s="3">
        <f>IF(OR(K120="",K120=0),"", (((K120*'Mark Up'!$D$3)+K120)*1.1)+'Mark Up'!$D$9+'Mark Up'!$D$10+'Mark Up'!$D$11)</f>
        <v>2.585</v>
      </c>
      <c r="N120" s="2" t="s">
        <v>479</v>
      </c>
      <c r="O120" s="3">
        <v>1.42</v>
      </c>
      <c r="P120" s="3">
        <f>IF(OR(O120="",O120=0),"", (((O120*'Mark Up'!$D$3)+O120)*1.1)+'Mark Up'!$D$9+'Mark Up'!$D$10+'Mark Up'!$D$11)</f>
        <v>3.9050000000000002</v>
      </c>
    </row>
    <row r="121" spans="2:16" ht="13.5" customHeight="1" x14ac:dyDescent="0.3">
      <c r="B121" s="2" t="s">
        <v>417</v>
      </c>
      <c r="C121" s="3">
        <v>1.77</v>
      </c>
      <c r="D121" s="3">
        <f>IF(OR(C121="",C121=0),"", (((C121*'Mark Up'!$D$3)+C121)*1.1)+'Mark Up'!$D$9+'Mark Up'!$D$10+'Mark Up'!$D$11)</f>
        <v>4.8675000000000015</v>
      </c>
      <c r="F121" s="2" t="s">
        <v>430</v>
      </c>
      <c r="G121" s="3">
        <v>0.73</v>
      </c>
      <c r="H121" s="3">
        <f>IF(OR(G121="",G121=0),"", (((G121*'Mark Up'!$D$3)+G121)*1.1)+'Mark Up'!$D$9+'Mark Up'!$D$10+'Mark Up'!$D$11)</f>
        <v>2.0075000000000003</v>
      </c>
      <c r="J121" s="2" t="s">
        <v>443</v>
      </c>
      <c r="K121" s="3">
        <v>0.94</v>
      </c>
      <c r="L121" s="3">
        <f>IF(OR(K121="",K121=0),"", (((K121*'Mark Up'!$D$3)+K121)*1.1)+'Mark Up'!$D$9+'Mark Up'!$D$10+'Mark Up'!$D$11)</f>
        <v>2.585</v>
      </c>
      <c r="N121" s="2" t="s">
        <v>482</v>
      </c>
      <c r="O121" s="3">
        <v>1.42</v>
      </c>
      <c r="P121" s="3">
        <f>IF(OR(O121="",O121=0),"", (((O121*'Mark Up'!$D$3)+O121)*1.1)+'Mark Up'!$D$9+'Mark Up'!$D$10+'Mark Up'!$D$11)</f>
        <v>3.9050000000000002</v>
      </c>
    </row>
    <row r="122" spans="2:16" ht="13.5" customHeight="1" x14ac:dyDescent="0.3">
      <c r="B122" s="2" t="s">
        <v>421</v>
      </c>
      <c r="C122" s="3">
        <v>4.05</v>
      </c>
      <c r="D122" s="3">
        <f>IF(OR(C122="",C122=0),"", (((C122*'Mark Up'!$D$3)+C122)*1.1)+'Mark Up'!$D$9+'Mark Up'!$D$10+'Mark Up'!$D$11)</f>
        <v>11.137500000000001</v>
      </c>
      <c r="F122" s="2" t="s">
        <v>434</v>
      </c>
      <c r="G122" s="3">
        <v>0.73</v>
      </c>
      <c r="H122" s="3">
        <f>IF(OR(G122="",G122=0),"", (((G122*'Mark Up'!$D$3)+G122)*1.1)+'Mark Up'!$D$9+'Mark Up'!$D$10+'Mark Up'!$D$11)</f>
        <v>2.0075000000000003</v>
      </c>
      <c r="J122" s="2" t="s">
        <v>447</v>
      </c>
      <c r="K122" s="3">
        <v>0.94</v>
      </c>
      <c r="L122" s="3">
        <f>IF(OR(K122="",K122=0),"", (((K122*'Mark Up'!$D$3)+K122)*1.1)+'Mark Up'!$D$9+'Mark Up'!$D$10+'Mark Up'!$D$11)</f>
        <v>2.585</v>
      </c>
      <c r="N122" s="2" t="s">
        <v>485</v>
      </c>
      <c r="O122" s="3">
        <v>1.74</v>
      </c>
      <c r="P122" s="3">
        <f>IF(OR(O122="",O122=0),"", (((O122*'Mark Up'!$D$3)+O122)*1.1)+'Mark Up'!$D$9+'Mark Up'!$D$10+'Mark Up'!$D$11)</f>
        <v>4.7850000000000001</v>
      </c>
    </row>
    <row r="123" spans="2:16" ht="13.5" customHeight="1" x14ac:dyDescent="0.3">
      <c r="B123" s="2" t="s">
        <v>425</v>
      </c>
      <c r="C123" s="3">
        <v>4.17</v>
      </c>
      <c r="D123" s="3">
        <f>IF(OR(C123="",C123=0),"", (((C123*'Mark Up'!$D$3)+C123)*1.1)+'Mark Up'!$D$9+'Mark Up'!$D$10+'Mark Up'!$D$11)</f>
        <v>11.467500000000001</v>
      </c>
      <c r="F123" s="2" t="s">
        <v>438</v>
      </c>
      <c r="G123" s="3">
        <v>0.73</v>
      </c>
      <c r="H123" s="3">
        <f>IF(OR(G123="",G123=0),"", (((G123*'Mark Up'!$D$3)+G123)*1.1)+'Mark Up'!$D$9+'Mark Up'!$D$10+'Mark Up'!$D$11)</f>
        <v>2.0075000000000003</v>
      </c>
      <c r="J123" s="2" t="s">
        <v>451</v>
      </c>
      <c r="K123" s="3">
        <v>0.94</v>
      </c>
      <c r="L123" s="3">
        <f>IF(OR(K123="",K123=0),"", (((K123*'Mark Up'!$D$3)+K123)*1.1)+'Mark Up'!$D$9+'Mark Up'!$D$10+'Mark Up'!$D$11)</f>
        <v>2.585</v>
      </c>
      <c r="N123" s="2" t="s">
        <v>488</v>
      </c>
      <c r="O123" s="3">
        <v>1.74</v>
      </c>
      <c r="P123" s="3">
        <f>IF(OR(O123="",O123=0),"", (((O123*'Mark Up'!$D$3)+O123)*1.1)+'Mark Up'!$D$9+'Mark Up'!$D$10+'Mark Up'!$D$11)</f>
        <v>4.7850000000000001</v>
      </c>
    </row>
    <row r="124" spans="2:16" ht="13.5" customHeight="1" x14ac:dyDescent="0.3">
      <c r="B124" s="2" t="s">
        <v>429</v>
      </c>
      <c r="C124" s="3">
        <v>4.88</v>
      </c>
      <c r="D124" s="3">
        <f>IF(OR(C124="",C124=0),"", (((C124*'Mark Up'!$D$3)+C124)*1.1)+'Mark Up'!$D$9+'Mark Up'!$D$10+'Mark Up'!$D$11)</f>
        <v>13.42</v>
      </c>
      <c r="F124" s="2" t="s">
        <v>442</v>
      </c>
      <c r="G124" s="3">
        <v>0.73</v>
      </c>
      <c r="H124" s="3">
        <f>IF(OR(G124="",G124=0),"", (((G124*'Mark Up'!$D$3)+G124)*1.1)+'Mark Up'!$D$9+'Mark Up'!$D$10+'Mark Up'!$D$11)</f>
        <v>2.0075000000000003</v>
      </c>
      <c r="J124" s="2" t="s">
        <v>455</v>
      </c>
      <c r="K124" s="3">
        <v>0.94</v>
      </c>
      <c r="L124" s="3">
        <f>IF(OR(K124="",K124=0),"", (((K124*'Mark Up'!$D$3)+K124)*1.1)+'Mark Up'!$D$9+'Mark Up'!$D$10+'Mark Up'!$D$11)</f>
        <v>2.585</v>
      </c>
      <c r="N124" s="2" t="s">
        <v>491</v>
      </c>
      <c r="O124" s="3">
        <v>1.74</v>
      </c>
      <c r="P124" s="3">
        <f>IF(OR(O124="",O124=0),"", (((O124*'Mark Up'!$D$3)+O124)*1.1)+'Mark Up'!$D$9+'Mark Up'!$D$10+'Mark Up'!$D$11)</f>
        <v>4.7850000000000001</v>
      </c>
    </row>
    <row r="125" spans="2:16" ht="13.5" customHeight="1" x14ac:dyDescent="0.3">
      <c r="B125" s="2" t="s">
        <v>433</v>
      </c>
      <c r="C125" s="3">
        <v>2.09</v>
      </c>
      <c r="D125" s="3">
        <f>IF(OR(C125="",C125=0),"", (((C125*'Mark Up'!$D$3)+C125)*1.1)+'Mark Up'!$D$9+'Mark Up'!$D$10+'Mark Up'!$D$11)</f>
        <v>5.7475000000000005</v>
      </c>
      <c r="F125" s="2" t="s">
        <v>446</v>
      </c>
      <c r="G125" s="3">
        <v>0.73</v>
      </c>
      <c r="H125" s="3">
        <f>IF(OR(G125="",G125=0),"", (((G125*'Mark Up'!$D$3)+G125)*1.1)+'Mark Up'!$D$9+'Mark Up'!$D$10+'Mark Up'!$D$11)</f>
        <v>2.0075000000000003</v>
      </c>
      <c r="J125" s="2" t="s">
        <v>459</v>
      </c>
      <c r="K125" s="3">
        <v>0.94</v>
      </c>
      <c r="L125" s="3">
        <f>IF(OR(K125="",K125=0),"", (((K125*'Mark Up'!$D$3)+K125)*1.1)+'Mark Up'!$D$9+'Mark Up'!$D$10+'Mark Up'!$D$11)</f>
        <v>2.585</v>
      </c>
      <c r="N125" s="2" t="s">
        <v>494</v>
      </c>
      <c r="O125" s="3">
        <v>1.74</v>
      </c>
      <c r="P125" s="3">
        <f>IF(OR(O125="",O125=0),"", (((O125*'Mark Up'!$D$3)+O125)*1.1)+'Mark Up'!$D$9+'Mark Up'!$D$10+'Mark Up'!$D$11)</f>
        <v>4.7850000000000001</v>
      </c>
    </row>
    <row r="126" spans="2:16" ht="13.5" customHeight="1" x14ac:dyDescent="0.3">
      <c r="B126" s="2" t="s">
        <v>437</v>
      </c>
      <c r="C126" s="3">
        <v>1.56</v>
      </c>
      <c r="D126" s="3">
        <f>IF(OR(C126="",C126=0),"", (((C126*'Mark Up'!$D$3)+C126)*1.1)+'Mark Up'!$D$9+'Mark Up'!$D$10+'Mark Up'!$D$11)</f>
        <v>4.29</v>
      </c>
      <c r="F126" s="2" t="s">
        <v>450</v>
      </c>
      <c r="G126" s="3">
        <v>0.73</v>
      </c>
      <c r="H126" s="3">
        <f>IF(OR(G126="",G126=0),"", (((G126*'Mark Up'!$D$3)+G126)*1.1)+'Mark Up'!$D$9+'Mark Up'!$D$10+'Mark Up'!$D$11)</f>
        <v>2.0075000000000003</v>
      </c>
      <c r="J126" s="2" t="s">
        <v>463</v>
      </c>
      <c r="K126" s="3">
        <v>0.73</v>
      </c>
      <c r="L126" s="3">
        <f>IF(OR(K126="",K126=0),"", (((K126*'Mark Up'!$D$3)+K126)*1.1)+'Mark Up'!$D$9+'Mark Up'!$D$10+'Mark Up'!$D$11)</f>
        <v>2.0075000000000003</v>
      </c>
      <c r="N126" s="4" t="s">
        <v>497</v>
      </c>
      <c r="O126" s="5">
        <v>1.74</v>
      </c>
      <c r="P126" s="5">
        <f>IF(OR(O126="",O126=0),"", (((O126*'Mark Up'!$D$3)+O126)*1.1)+'Mark Up'!$D$9+'Mark Up'!$D$10+'Mark Up'!$D$11)</f>
        <v>4.7850000000000001</v>
      </c>
    </row>
    <row r="127" spans="2:16" ht="13.5" customHeight="1" x14ac:dyDescent="0.3">
      <c r="B127" s="2" t="s">
        <v>441</v>
      </c>
      <c r="C127" s="3">
        <v>1.56</v>
      </c>
      <c r="D127" s="3">
        <f>IF(OR(C127="",C127=0),"", (((C127*'Mark Up'!$D$3)+C127)*1.1)+'Mark Up'!$D$9+'Mark Up'!$D$10+'Mark Up'!$D$11)</f>
        <v>4.29</v>
      </c>
      <c r="F127" s="2" t="s">
        <v>454</v>
      </c>
      <c r="G127" s="3">
        <v>0.73</v>
      </c>
      <c r="H127" s="3">
        <f>IF(OR(G127="",G127=0),"", (((G127*'Mark Up'!$D$3)+G127)*1.1)+'Mark Up'!$D$9+'Mark Up'!$D$10+'Mark Up'!$D$11)</f>
        <v>2.0075000000000003</v>
      </c>
      <c r="J127" s="2" t="s">
        <v>467</v>
      </c>
      <c r="K127" s="3">
        <v>0.73</v>
      </c>
      <c r="L127" s="3">
        <f>IF(OR(K127="",K127=0),"", (((K127*'Mark Up'!$D$3)+K127)*1.1)+'Mark Up'!$D$9+'Mark Up'!$D$10+'Mark Up'!$D$11)</f>
        <v>2.0075000000000003</v>
      </c>
    </row>
    <row r="128" spans="2:16" ht="13.5" customHeight="1" x14ac:dyDescent="0.3">
      <c r="B128" s="2" t="s">
        <v>445</v>
      </c>
      <c r="C128" s="3">
        <v>1.56</v>
      </c>
      <c r="D128" s="3">
        <f>IF(OR(C128="",C128=0),"", (((C128*'Mark Up'!$D$3)+C128)*1.1)+'Mark Up'!$D$9+'Mark Up'!$D$10+'Mark Up'!$D$11)</f>
        <v>4.29</v>
      </c>
      <c r="F128" s="2" t="s">
        <v>458</v>
      </c>
      <c r="G128" s="3">
        <v>0.73</v>
      </c>
      <c r="H128" s="3">
        <f>IF(OR(G128="",G128=0),"", (((G128*'Mark Up'!$D$3)+G128)*1.1)+'Mark Up'!$D$9+'Mark Up'!$D$10+'Mark Up'!$D$11)</f>
        <v>2.0075000000000003</v>
      </c>
      <c r="J128" s="2" t="s">
        <v>471</v>
      </c>
      <c r="K128" s="3">
        <v>0.73</v>
      </c>
      <c r="L128" s="3">
        <f>IF(OR(K128="",K128=0),"", (((K128*'Mark Up'!$D$3)+K128)*1.1)+'Mark Up'!$D$9+'Mark Up'!$D$10+'Mark Up'!$D$11)</f>
        <v>2.0075000000000003</v>
      </c>
    </row>
    <row r="129" spans="2:12" ht="13.5" customHeight="1" x14ac:dyDescent="0.3">
      <c r="B129" s="2" t="s">
        <v>449</v>
      </c>
      <c r="C129" s="3">
        <v>2.58</v>
      </c>
      <c r="D129" s="3">
        <f>IF(OR(C129="",C129=0),"", (((C129*'Mark Up'!$D$3)+C129)*1.1)+'Mark Up'!$D$9+'Mark Up'!$D$10+'Mark Up'!$D$11)</f>
        <v>7.0950000000000006</v>
      </c>
      <c r="F129" s="2" t="s">
        <v>462</v>
      </c>
      <c r="G129" s="3">
        <v>0.73</v>
      </c>
      <c r="H129" s="3">
        <f>IF(OR(G129="",G129=0),"", (((G129*'Mark Up'!$D$3)+G129)*1.1)+'Mark Up'!$D$9+'Mark Up'!$D$10+'Mark Up'!$D$11)</f>
        <v>2.0075000000000003</v>
      </c>
      <c r="J129" s="4" t="s">
        <v>475</v>
      </c>
      <c r="K129" s="5">
        <v>0.73</v>
      </c>
      <c r="L129" s="5">
        <f>IF(OR(K129="",K129=0),"", (((K129*'Mark Up'!$D$3)+K129)*1.1)+'Mark Up'!$D$9+'Mark Up'!$D$10+'Mark Up'!$D$11)</f>
        <v>2.0075000000000003</v>
      </c>
    </row>
    <row r="130" spans="2:12" ht="13.5" customHeight="1" x14ac:dyDescent="0.3">
      <c r="B130" s="2" t="s">
        <v>453</v>
      </c>
      <c r="C130" s="3">
        <v>2.58</v>
      </c>
      <c r="D130" s="3">
        <f>IF(OR(C130="",C130=0),"", (((C130*'Mark Up'!$D$3)+C130)*1.1)+'Mark Up'!$D$9+'Mark Up'!$D$10+'Mark Up'!$D$11)</f>
        <v>7.0950000000000006</v>
      </c>
      <c r="F130" s="2" t="s">
        <v>466</v>
      </c>
      <c r="G130" s="3">
        <v>0.73</v>
      </c>
      <c r="H130" s="3">
        <f>IF(OR(G130="",G130=0),"", (((G130*'Mark Up'!$D$3)+G130)*1.1)+'Mark Up'!$D$9+'Mark Up'!$D$10+'Mark Up'!$D$11)</f>
        <v>2.0075000000000003</v>
      </c>
    </row>
    <row r="131" spans="2:12" ht="13.5" customHeight="1" x14ac:dyDescent="0.3">
      <c r="B131" s="2" t="s">
        <v>457</v>
      </c>
      <c r="C131" s="3">
        <v>2.58</v>
      </c>
      <c r="D131" s="3">
        <f>IF(OR(C131="",C131=0),"", (((C131*'Mark Up'!$D$3)+C131)*1.1)+'Mark Up'!$D$9+'Mark Up'!$D$10+'Mark Up'!$D$11)</f>
        <v>7.0950000000000006</v>
      </c>
      <c r="F131" s="2" t="s">
        <v>470</v>
      </c>
      <c r="G131" s="3">
        <v>0.73</v>
      </c>
      <c r="H131" s="3">
        <f>IF(OR(G131="",G131=0),"", (((G131*'Mark Up'!$D$3)+G131)*1.1)+'Mark Up'!$D$9+'Mark Up'!$D$10+'Mark Up'!$D$11)</f>
        <v>2.0075000000000003</v>
      </c>
      <c r="J131" s="1" t="s">
        <v>318</v>
      </c>
    </row>
    <row r="132" spans="2:12" ht="13.5" customHeight="1" x14ac:dyDescent="0.3">
      <c r="B132" s="2" t="s">
        <v>461</v>
      </c>
      <c r="C132" s="3">
        <v>2.58</v>
      </c>
      <c r="D132" s="3">
        <f>IF(OR(C132="",C132=0),"", (((C132*'Mark Up'!$D$3)+C132)*1.1)+'Mark Up'!$D$9+'Mark Up'!$D$10+'Mark Up'!$D$11)</f>
        <v>7.0950000000000006</v>
      </c>
      <c r="F132" s="2" t="s">
        <v>474</v>
      </c>
      <c r="G132" s="3">
        <v>0.73</v>
      </c>
      <c r="H132" s="3">
        <f>IF(OR(G132="",G132=0),"", (((G132*'Mark Up'!$D$3)+G132)*1.1)+'Mark Up'!$D$9+'Mark Up'!$D$10+'Mark Up'!$D$11)</f>
        <v>2.0075000000000003</v>
      </c>
      <c r="J132" s="2" t="s">
        <v>322</v>
      </c>
      <c r="K132" s="3">
        <v>1.74</v>
      </c>
      <c r="L132" s="3">
        <f>IF(OR(K132="",K132=0),"", (((K132*'Mark Up'!$D$3)+K132)*1.1)+'Mark Up'!$D$9+'Mark Up'!$D$10+'Mark Up'!$D$11)</f>
        <v>4.7850000000000001</v>
      </c>
    </row>
    <row r="133" spans="2:12" ht="13.5" customHeight="1" x14ac:dyDescent="0.3">
      <c r="B133" s="2" t="s">
        <v>465</v>
      </c>
      <c r="C133" s="3">
        <v>2.58</v>
      </c>
      <c r="D133" s="3">
        <f>IF(OR(C133="",C133=0),"", (((C133*'Mark Up'!$D$3)+C133)*1.1)+'Mark Up'!$D$9+'Mark Up'!$D$10+'Mark Up'!$D$11)</f>
        <v>7.0950000000000006</v>
      </c>
      <c r="F133" s="2" t="s">
        <v>478</v>
      </c>
      <c r="G133" s="3">
        <v>0.73</v>
      </c>
      <c r="H133" s="3">
        <f>IF(OR(G133="",G133=0),"", (((G133*'Mark Up'!$D$3)+G133)*1.1)+'Mark Up'!$D$9+'Mark Up'!$D$10+'Mark Up'!$D$11)</f>
        <v>2.0075000000000003</v>
      </c>
      <c r="J133" s="2" t="s">
        <v>326</v>
      </c>
      <c r="K133" s="3">
        <v>1.47</v>
      </c>
      <c r="L133" s="3">
        <f>IF(OR(K133="",K133=0),"", (((K133*'Mark Up'!$D$3)+K133)*1.1)+'Mark Up'!$D$9+'Mark Up'!$D$10+'Mark Up'!$D$11)</f>
        <v>4.0425000000000004</v>
      </c>
    </row>
    <row r="134" spans="2:12" ht="13.5" customHeight="1" x14ac:dyDescent="0.3">
      <c r="B134" s="2" t="s">
        <v>469</v>
      </c>
      <c r="C134" s="3">
        <v>2.72</v>
      </c>
      <c r="D134" s="3">
        <f>IF(OR(C134="",C134=0),"", (((C134*'Mark Up'!$D$3)+C134)*1.1)+'Mark Up'!$D$9+'Mark Up'!$D$10+'Mark Up'!$D$11)</f>
        <v>7.4800000000000013</v>
      </c>
      <c r="F134" s="2" t="s">
        <v>481</v>
      </c>
      <c r="G134" s="3">
        <v>0.73</v>
      </c>
      <c r="H134" s="3">
        <f>IF(OR(G134="",G134=0),"", (((G134*'Mark Up'!$D$3)+G134)*1.1)+'Mark Up'!$D$9+'Mark Up'!$D$10+'Mark Up'!$D$11)</f>
        <v>2.0075000000000003</v>
      </c>
      <c r="J134" s="2" t="s">
        <v>330</v>
      </c>
      <c r="K134" s="3">
        <v>1.47</v>
      </c>
      <c r="L134" s="3">
        <f>IF(OR(K134="",K134=0),"", (((K134*'Mark Up'!$D$3)+K134)*1.1)+'Mark Up'!$D$9+'Mark Up'!$D$10+'Mark Up'!$D$11)</f>
        <v>4.0425000000000004</v>
      </c>
    </row>
    <row r="135" spans="2:12" ht="13.5" customHeight="1" x14ac:dyDescent="0.3">
      <c r="B135" s="2" t="s">
        <v>473</v>
      </c>
      <c r="C135" s="3">
        <v>2.72</v>
      </c>
      <c r="D135" s="3">
        <f>IF(OR(C135="",C135=0),"", (((C135*'Mark Up'!$D$3)+C135)*1.1)+'Mark Up'!$D$9+'Mark Up'!$D$10+'Mark Up'!$D$11)</f>
        <v>7.4800000000000013</v>
      </c>
      <c r="F135" s="2" t="s">
        <v>484</v>
      </c>
      <c r="G135" s="3">
        <v>0.73</v>
      </c>
      <c r="H135" s="3">
        <f>IF(OR(G135="",G135=0),"", (((G135*'Mark Up'!$D$3)+G135)*1.1)+'Mark Up'!$D$9+'Mark Up'!$D$10+'Mark Up'!$D$11)</f>
        <v>2.0075000000000003</v>
      </c>
      <c r="J135" s="2" t="s">
        <v>334</v>
      </c>
      <c r="K135" s="3">
        <v>1.47</v>
      </c>
      <c r="L135" s="3">
        <f>IF(OR(K135="",K135=0),"", (((K135*'Mark Up'!$D$3)+K135)*1.1)+'Mark Up'!$D$9+'Mark Up'!$D$10+'Mark Up'!$D$11)</f>
        <v>4.0425000000000004</v>
      </c>
    </row>
    <row r="136" spans="2:12" ht="13.5" customHeight="1" x14ac:dyDescent="0.3">
      <c r="B136" s="2" t="s">
        <v>477</v>
      </c>
      <c r="C136" s="3">
        <v>2.72</v>
      </c>
      <c r="D136" s="3">
        <f>IF(OR(C136="",C136=0),"", (((C136*'Mark Up'!$D$3)+C136)*1.1)+'Mark Up'!$D$9+'Mark Up'!$D$10+'Mark Up'!$D$11)</f>
        <v>7.4800000000000013</v>
      </c>
      <c r="F136" s="2" t="s">
        <v>487</v>
      </c>
      <c r="G136" s="3">
        <v>0.73</v>
      </c>
      <c r="H136" s="3">
        <f>IF(OR(G136="",G136=0),"", (((G136*'Mark Up'!$D$3)+G136)*1.1)+'Mark Up'!$D$9+'Mark Up'!$D$10+'Mark Up'!$D$11)</f>
        <v>2.0075000000000003</v>
      </c>
      <c r="J136" s="2" t="s">
        <v>338</v>
      </c>
      <c r="K136" s="3">
        <v>1.47</v>
      </c>
      <c r="L136" s="3">
        <f>IF(OR(K136="",K136=0),"", (((K136*'Mark Up'!$D$3)+K136)*1.1)+'Mark Up'!$D$9+'Mark Up'!$D$10+'Mark Up'!$D$11)</f>
        <v>4.0425000000000004</v>
      </c>
    </row>
    <row r="137" spans="2:12" ht="13.5" customHeight="1" x14ac:dyDescent="0.3">
      <c r="B137" s="2" t="s">
        <v>480</v>
      </c>
      <c r="C137" s="3">
        <v>2.72</v>
      </c>
      <c r="D137" s="3">
        <f>IF(OR(C137="",C137=0),"", (((C137*'Mark Up'!$D$3)+C137)*1.1)+'Mark Up'!$D$9+'Mark Up'!$D$10+'Mark Up'!$D$11)</f>
        <v>7.4800000000000013</v>
      </c>
      <c r="F137" s="2" t="s">
        <v>490</v>
      </c>
      <c r="G137" s="3">
        <v>0.73</v>
      </c>
      <c r="H137" s="3">
        <f>IF(OR(G137="",G137=0),"", (((G137*'Mark Up'!$D$3)+G137)*1.1)+'Mark Up'!$D$9+'Mark Up'!$D$10+'Mark Up'!$D$11)</f>
        <v>2.0075000000000003</v>
      </c>
      <c r="J137" s="2" t="s">
        <v>342</v>
      </c>
      <c r="K137" s="3">
        <v>1.47</v>
      </c>
      <c r="L137" s="3">
        <f>IF(OR(K137="",K137=0),"", (((K137*'Mark Up'!$D$3)+K137)*1.1)+'Mark Up'!$D$9+'Mark Up'!$D$10+'Mark Up'!$D$11)</f>
        <v>4.0425000000000004</v>
      </c>
    </row>
    <row r="138" spans="2:12" ht="13.5" customHeight="1" x14ac:dyDescent="0.3">
      <c r="B138" s="2" t="s">
        <v>483</v>
      </c>
      <c r="C138" s="3">
        <v>2.72</v>
      </c>
      <c r="D138" s="3">
        <f>IF(OR(C138="",C138=0),"", (((C138*'Mark Up'!$D$3)+C138)*1.1)+'Mark Up'!$D$9+'Mark Up'!$D$10+'Mark Up'!$D$11)</f>
        <v>7.4800000000000013</v>
      </c>
      <c r="F138" s="2" t="s">
        <v>493</v>
      </c>
      <c r="G138" s="3">
        <v>0.73</v>
      </c>
      <c r="H138" s="3">
        <f>IF(OR(G138="",G138=0),"", (((G138*'Mark Up'!$D$3)+G138)*1.1)+'Mark Up'!$D$9+'Mark Up'!$D$10+'Mark Up'!$D$11)</f>
        <v>2.0075000000000003</v>
      </c>
      <c r="J138" s="2" t="s">
        <v>334</v>
      </c>
      <c r="K138" s="3">
        <v>1.47</v>
      </c>
      <c r="L138" s="3">
        <f>IF(OR(K138="",K138=0),"", (((K138*'Mark Up'!$D$3)+K138)*1.1)+'Mark Up'!$D$9+'Mark Up'!$D$10+'Mark Up'!$D$11)</f>
        <v>4.0425000000000004</v>
      </c>
    </row>
    <row r="139" spans="2:12" ht="13.5" customHeight="1" x14ac:dyDescent="0.3">
      <c r="B139" s="2" t="s">
        <v>486</v>
      </c>
      <c r="C139" s="3">
        <v>2.72</v>
      </c>
      <c r="D139" s="3">
        <f>IF(OR(C139="",C139=0),"", (((C139*'Mark Up'!$D$3)+C139)*1.1)+'Mark Up'!$D$9+'Mark Up'!$D$10+'Mark Up'!$D$11)</f>
        <v>7.4800000000000013</v>
      </c>
      <c r="F139" s="2" t="s">
        <v>496</v>
      </c>
      <c r="G139" s="3">
        <v>0.73</v>
      </c>
      <c r="H139" s="3">
        <f>IF(OR(G139="",G139=0),"", (((G139*'Mark Up'!$D$3)+G139)*1.1)+'Mark Up'!$D$9+'Mark Up'!$D$10+'Mark Up'!$D$11)</f>
        <v>2.0075000000000003</v>
      </c>
      <c r="J139" s="2" t="s">
        <v>349</v>
      </c>
      <c r="K139" s="3">
        <v>0.79</v>
      </c>
      <c r="L139" s="3">
        <f>IF(OR(K139="",K139=0),"", (((K139*'Mark Up'!$D$3)+K139)*1.1)+'Mark Up'!$D$9+'Mark Up'!$D$10+'Mark Up'!$D$11)</f>
        <v>2.1725000000000003</v>
      </c>
    </row>
    <row r="140" spans="2:12" ht="13.5" customHeight="1" x14ac:dyDescent="0.3">
      <c r="B140" s="2" t="s">
        <v>489</v>
      </c>
      <c r="C140" s="3">
        <v>2.58</v>
      </c>
      <c r="D140" s="3">
        <f>IF(OR(C140="",C140=0),"", (((C140*'Mark Up'!$D$3)+C140)*1.1)+'Mark Up'!$D$9+'Mark Up'!$D$10+'Mark Up'!$D$11)</f>
        <v>7.0950000000000006</v>
      </c>
      <c r="F140" s="2" t="s">
        <v>499</v>
      </c>
      <c r="G140" s="3">
        <v>0.73</v>
      </c>
      <c r="H140" s="3">
        <f>IF(OR(G140="",G140=0),"", (((G140*'Mark Up'!$D$3)+G140)*1.1)+'Mark Up'!$D$9+'Mark Up'!$D$10+'Mark Up'!$D$11)</f>
        <v>2.0075000000000003</v>
      </c>
      <c r="J140" s="2" t="s">
        <v>353</v>
      </c>
      <c r="K140" s="3">
        <v>0.79</v>
      </c>
      <c r="L140" s="3">
        <f>IF(OR(K140="",K140=0),"", (((K140*'Mark Up'!$D$3)+K140)*1.1)+'Mark Up'!$D$9+'Mark Up'!$D$10+'Mark Up'!$D$11)</f>
        <v>2.1725000000000003</v>
      </c>
    </row>
    <row r="141" spans="2:12" ht="13.5" customHeight="1" x14ac:dyDescent="0.3">
      <c r="B141" s="2" t="s">
        <v>492</v>
      </c>
      <c r="C141" s="3">
        <v>2.58</v>
      </c>
      <c r="D141" s="3">
        <f>IF(OR(C141="",C141=0),"", (((C141*'Mark Up'!$D$3)+C141)*1.1)+'Mark Up'!$D$9+'Mark Up'!$D$10+'Mark Up'!$D$11)</f>
        <v>7.0950000000000006</v>
      </c>
      <c r="F141" s="2" t="s">
        <v>501</v>
      </c>
      <c r="G141" s="3">
        <v>0.73</v>
      </c>
      <c r="H141" s="3">
        <f>IF(OR(G141="",G141=0),"", (((G141*'Mark Up'!$D$3)+G141)*1.1)+'Mark Up'!$D$9+'Mark Up'!$D$10+'Mark Up'!$D$11)</f>
        <v>2.0075000000000003</v>
      </c>
      <c r="J141" s="2" t="s">
        <v>357</v>
      </c>
      <c r="K141" s="3">
        <v>0.79</v>
      </c>
      <c r="L141" s="3">
        <f>IF(OR(K141="",K141=0),"", (((K141*'Mark Up'!$D$3)+K141)*1.1)+'Mark Up'!$D$9+'Mark Up'!$D$10+'Mark Up'!$D$11)</f>
        <v>2.1725000000000003</v>
      </c>
    </row>
    <row r="142" spans="2:12" ht="13.5" customHeight="1" x14ac:dyDescent="0.3">
      <c r="B142" s="2" t="s">
        <v>495</v>
      </c>
      <c r="C142" s="3">
        <v>2.58</v>
      </c>
      <c r="D142" s="3">
        <f>IF(OR(C142="",C142=0),"", (((C142*'Mark Up'!$D$3)+C142)*1.1)+'Mark Up'!$D$9+'Mark Up'!$D$10+'Mark Up'!$D$11)</f>
        <v>7.0950000000000006</v>
      </c>
      <c r="F142" s="2" t="s">
        <v>321</v>
      </c>
      <c r="G142" s="3">
        <v>0.73</v>
      </c>
      <c r="H142" s="3">
        <f>IF(OR(G142="",G142=0),"", (((G142*'Mark Up'!$D$3)+G142)*1.1)+'Mark Up'!$D$9+'Mark Up'!$D$10+'Mark Up'!$D$11)</f>
        <v>2.0075000000000003</v>
      </c>
      <c r="J142" s="2" t="s">
        <v>361</v>
      </c>
      <c r="K142" s="3">
        <v>0.79</v>
      </c>
      <c r="L142" s="3">
        <f>IF(OR(K142="",K142=0),"", (((K142*'Mark Up'!$D$3)+K142)*1.1)+'Mark Up'!$D$9+'Mark Up'!$D$10+'Mark Up'!$D$11)</f>
        <v>2.1725000000000003</v>
      </c>
    </row>
    <row r="143" spans="2:12" ht="13.5" customHeight="1" x14ac:dyDescent="0.3">
      <c r="B143" s="2" t="s">
        <v>498</v>
      </c>
      <c r="C143" s="3">
        <v>1.91</v>
      </c>
      <c r="D143" s="3">
        <f>IF(OR(C143="",C143=0),"", (((C143*'Mark Up'!$D$3)+C143)*1.1)+'Mark Up'!$D$9+'Mark Up'!$D$10+'Mark Up'!$D$11)</f>
        <v>5.2524999999999995</v>
      </c>
      <c r="F143" s="2" t="s">
        <v>325</v>
      </c>
      <c r="G143" s="3">
        <v>0.73</v>
      </c>
      <c r="H143" s="3">
        <f>IF(OR(G143="",G143=0),"", (((G143*'Mark Up'!$D$3)+G143)*1.1)+'Mark Up'!$D$9+'Mark Up'!$D$10+'Mark Up'!$D$11)</f>
        <v>2.0075000000000003</v>
      </c>
      <c r="J143" s="2" t="s">
        <v>365</v>
      </c>
      <c r="K143" s="3">
        <v>0.79</v>
      </c>
      <c r="L143" s="3">
        <f>IF(OR(K143="",K143=0),"", (((K143*'Mark Up'!$D$3)+K143)*1.1)+'Mark Up'!$D$9+'Mark Up'!$D$10+'Mark Up'!$D$11)</f>
        <v>2.1725000000000003</v>
      </c>
    </row>
    <row r="144" spans="2:12" ht="13.5" customHeight="1" x14ac:dyDescent="0.3">
      <c r="B144" s="2" t="s">
        <v>500</v>
      </c>
      <c r="C144" s="3">
        <v>1.56</v>
      </c>
      <c r="D144" s="3">
        <f>IF(OR(C144="",C144=0),"", (((C144*'Mark Up'!$D$3)+C144)*1.1)+'Mark Up'!$D$9+'Mark Up'!$D$10+'Mark Up'!$D$11)</f>
        <v>4.29</v>
      </c>
      <c r="F144" s="2" t="s">
        <v>329</v>
      </c>
      <c r="G144" s="3">
        <v>1.42</v>
      </c>
      <c r="H144" s="3">
        <f>IF(OR(G144="",G144=0),"", (((G144*'Mark Up'!$D$3)+G144)*1.1)+'Mark Up'!$D$9+'Mark Up'!$D$10+'Mark Up'!$D$11)</f>
        <v>3.9050000000000002</v>
      </c>
      <c r="J144" s="2" t="s">
        <v>369</v>
      </c>
      <c r="K144" s="3">
        <v>0.79</v>
      </c>
      <c r="L144" s="3">
        <f>IF(OR(K144="",K144=0),"", (((K144*'Mark Up'!$D$3)+K144)*1.1)+'Mark Up'!$D$9+'Mark Up'!$D$10+'Mark Up'!$D$11)</f>
        <v>2.1725000000000003</v>
      </c>
    </row>
    <row r="145" spans="2:12" ht="13.5" customHeight="1" x14ac:dyDescent="0.3">
      <c r="B145" s="2" t="s">
        <v>320</v>
      </c>
      <c r="C145" s="3">
        <v>1.56</v>
      </c>
      <c r="D145" s="3">
        <f>IF(OR(C145="",C145=0),"", (((C145*'Mark Up'!$D$3)+C145)*1.1)+'Mark Up'!$D$9+'Mark Up'!$D$10+'Mark Up'!$D$11)</f>
        <v>4.29</v>
      </c>
      <c r="F145" s="2" t="s">
        <v>333</v>
      </c>
      <c r="G145" s="3">
        <v>1.42</v>
      </c>
      <c r="H145" s="3">
        <f>IF(OR(G145="",G145=0),"", (((G145*'Mark Up'!$D$3)+G145)*1.1)+'Mark Up'!$D$9+'Mark Up'!$D$10+'Mark Up'!$D$11)</f>
        <v>3.9050000000000002</v>
      </c>
      <c r="J145" s="2" t="s">
        <v>373</v>
      </c>
      <c r="K145" s="3">
        <v>5.07</v>
      </c>
      <c r="L145" s="3">
        <f>IF(OR(K145="",K145=0),"", (((K145*'Mark Up'!$D$3)+K145)*1.1)+'Mark Up'!$D$9+'Mark Up'!$D$10+'Mark Up'!$D$11)</f>
        <v>13.942500000000003</v>
      </c>
    </row>
    <row r="146" spans="2:12" ht="13.5" customHeight="1" x14ac:dyDescent="0.3">
      <c r="B146" s="2" t="s">
        <v>324</v>
      </c>
      <c r="C146" s="3">
        <v>1.56</v>
      </c>
      <c r="D146" s="3">
        <f>IF(OR(C146="",C146=0),"", (((C146*'Mark Up'!$D$3)+C146)*1.1)+'Mark Up'!$D$9+'Mark Up'!$D$10+'Mark Up'!$D$11)</f>
        <v>4.29</v>
      </c>
      <c r="F146" s="2" t="s">
        <v>337</v>
      </c>
      <c r="G146" s="3">
        <v>1.42</v>
      </c>
      <c r="H146" s="3">
        <f>IF(OR(G146="",G146=0),"", (((G146*'Mark Up'!$D$3)+G146)*1.1)+'Mark Up'!$D$9+'Mark Up'!$D$10+'Mark Up'!$D$11)</f>
        <v>3.9050000000000002</v>
      </c>
      <c r="J146" s="2" t="s">
        <v>377</v>
      </c>
      <c r="K146" s="3">
        <v>3.8</v>
      </c>
      <c r="L146" s="3">
        <f>IF(OR(K146="",K146=0),"", (((K146*'Mark Up'!$D$3)+K146)*1.1)+'Mark Up'!$D$9+'Mark Up'!$D$10+'Mark Up'!$D$11)</f>
        <v>10.450000000000001</v>
      </c>
    </row>
    <row r="147" spans="2:12" ht="13.5" customHeight="1" x14ac:dyDescent="0.3">
      <c r="B147" s="2" t="s">
        <v>328</v>
      </c>
      <c r="C147" s="3">
        <v>1.77</v>
      </c>
      <c r="D147" s="3">
        <f>IF(OR(C147="",C147=0),"", (((C147*'Mark Up'!$D$3)+C147)*1.1)+'Mark Up'!$D$9+'Mark Up'!$D$10+'Mark Up'!$D$11)</f>
        <v>4.8675000000000015</v>
      </c>
      <c r="F147" s="2" t="s">
        <v>341</v>
      </c>
      <c r="G147" s="3">
        <v>1.42</v>
      </c>
      <c r="H147" s="3">
        <f>IF(OR(G147="",G147=0),"", (((G147*'Mark Up'!$D$3)+G147)*1.1)+'Mark Up'!$D$9+'Mark Up'!$D$10+'Mark Up'!$D$11)</f>
        <v>3.9050000000000002</v>
      </c>
      <c r="J147" s="2" t="s">
        <v>381</v>
      </c>
      <c r="K147" s="3">
        <v>3.3</v>
      </c>
      <c r="L147" s="3">
        <f>IF(OR(K147="",K147=0),"", (((K147*'Mark Up'!$D$3)+K147)*1.1)+'Mark Up'!$D$9+'Mark Up'!$D$10+'Mark Up'!$D$11)</f>
        <v>9.0750000000000011</v>
      </c>
    </row>
    <row r="148" spans="2:12" ht="13.5" customHeight="1" x14ac:dyDescent="0.3">
      <c r="B148" s="2" t="s">
        <v>332</v>
      </c>
      <c r="C148" s="3">
        <v>1.77</v>
      </c>
      <c r="D148" s="3">
        <f>IF(OR(C148="",C148=0),"", (((C148*'Mark Up'!$D$3)+C148)*1.1)+'Mark Up'!$D$9+'Mark Up'!$D$10+'Mark Up'!$D$11)</f>
        <v>4.8675000000000015</v>
      </c>
      <c r="F148" s="2" t="s">
        <v>345</v>
      </c>
      <c r="G148" s="3">
        <v>1.42</v>
      </c>
      <c r="H148" s="3">
        <f>IF(OR(G148="",G148=0),"", (((G148*'Mark Up'!$D$3)+G148)*1.1)+'Mark Up'!$D$9+'Mark Up'!$D$10+'Mark Up'!$D$11)</f>
        <v>3.9050000000000002</v>
      </c>
      <c r="J148" s="2" t="s">
        <v>385</v>
      </c>
      <c r="K148" s="3">
        <v>2.0699999999999998</v>
      </c>
      <c r="L148" s="3">
        <f>IF(OR(K148="",K148=0),"", (((K148*'Mark Up'!$D$3)+K148)*1.1)+'Mark Up'!$D$9+'Mark Up'!$D$10+'Mark Up'!$D$11)</f>
        <v>5.692499999999999</v>
      </c>
    </row>
    <row r="149" spans="2:12" ht="13.5" customHeight="1" x14ac:dyDescent="0.3">
      <c r="B149" s="2" t="s">
        <v>336</v>
      </c>
      <c r="C149" s="3">
        <v>1.77</v>
      </c>
      <c r="D149" s="3">
        <f>IF(OR(C149="",C149=0),"", (((C149*'Mark Up'!$D$3)+C149)*1.1)+'Mark Up'!$D$9+'Mark Up'!$D$10+'Mark Up'!$D$11)</f>
        <v>4.8675000000000015</v>
      </c>
      <c r="F149" s="2" t="s">
        <v>348</v>
      </c>
      <c r="G149" s="3">
        <v>1.42</v>
      </c>
      <c r="H149" s="3">
        <f>IF(OR(G149="",G149=0),"", (((G149*'Mark Up'!$D$3)+G149)*1.1)+'Mark Up'!$D$9+'Mark Up'!$D$10+'Mark Up'!$D$11)</f>
        <v>3.9050000000000002</v>
      </c>
      <c r="J149" s="2" t="s">
        <v>388</v>
      </c>
      <c r="K149" s="3">
        <v>2.76</v>
      </c>
      <c r="L149" s="3">
        <f>IF(OR(K149="",K149=0),"", (((K149*'Mark Up'!$D$3)+K149)*1.1)+'Mark Up'!$D$9+'Mark Up'!$D$10+'Mark Up'!$D$11)</f>
        <v>7.59</v>
      </c>
    </row>
    <row r="150" spans="2:12" ht="13.5" customHeight="1" x14ac:dyDescent="0.3">
      <c r="B150" s="2" t="s">
        <v>340</v>
      </c>
      <c r="C150" s="3">
        <v>1.77</v>
      </c>
      <c r="D150" s="3">
        <f>IF(OR(C150="",C150=0),"", (((C150*'Mark Up'!$D$3)+C150)*1.1)+'Mark Up'!$D$9+'Mark Up'!$D$10+'Mark Up'!$D$11)</f>
        <v>4.8675000000000015</v>
      </c>
      <c r="F150" s="2" t="s">
        <v>352</v>
      </c>
      <c r="G150" s="3">
        <v>1.26</v>
      </c>
      <c r="H150" s="3">
        <f>IF(OR(G150="",G150=0),"", (((G150*'Mark Up'!$D$3)+G150)*1.1)+'Mark Up'!$D$9+'Mark Up'!$D$10+'Mark Up'!$D$11)</f>
        <v>3.4650000000000007</v>
      </c>
      <c r="J150" s="2" t="s">
        <v>392</v>
      </c>
      <c r="K150" s="3">
        <v>3.3</v>
      </c>
      <c r="L150" s="3">
        <f>IF(OR(K150="",K150=0),"", (((K150*'Mark Up'!$D$3)+K150)*1.1)+'Mark Up'!$D$9+'Mark Up'!$D$10+'Mark Up'!$D$11)</f>
        <v>9.0750000000000011</v>
      </c>
    </row>
    <row r="151" spans="2:12" ht="13.5" customHeight="1" x14ac:dyDescent="0.3">
      <c r="B151" s="2" t="s">
        <v>344</v>
      </c>
      <c r="C151" s="3">
        <v>1.77</v>
      </c>
      <c r="D151" s="3">
        <f>IF(OR(C151="",C151=0),"", (((C151*'Mark Up'!$D$3)+C151)*1.1)+'Mark Up'!$D$9+'Mark Up'!$D$10+'Mark Up'!$D$11)</f>
        <v>4.8675000000000015</v>
      </c>
      <c r="F151" s="2" t="s">
        <v>356</v>
      </c>
      <c r="G151" s="3">
        <v>1.26</v>
      </c>
      <c r="H151" s="3">
        <f>IF(OR(G151="",G151=0),"", (((G151*'Mark Up'!$D$3)+G151)*1.1)+'Mark Up'!$D$9+'Mark Up'!$D$10+'Mark Up'!$D$11)</f>
        <v>3.4650000000000007</v>
      </c>
      <c r="J151" s="2" t="s">
        <v>396</v>
      </c>
      <c r="K151" s="3">
        <v>2.48</v>
      </c>
      <c r="L151" s="3">
        <f>IF(OR(K151="",K151=0),"", (((K151*'Mark Up'!$D$3)+K151)*1.1)+'Mark Up'!$D$9+'Mark Up'!$D$10+'Mark Up'!$D$11)</f>
        <v>6.8199999999999994</v>
      </c>
    </row>
    <row r="152" spans="2:12" ht="13.5" customHeight="1" x14ac:dyDescent="0.3">
      <c r="B152" s="2" t="s">
        <v>347</v>
      </c>
      <c r="C152" s="3">
        <v>0.97</v>
      </c>
      <c r="D152" s="3">
        <f>IF(OR(C152="",C152=0),"", (((C152*'Mark Up'!$D$3)+C152)*1.1)+'Mark Up'!$D$9+'Mark Up'!$D$10+'Mark Up'!$D$11)</f>
        <v>2.6675</v>
      </c>
      <c r="F152" s="2" t="s">
        <v>360</v>
      </c>
      <c r="G152" s="3">
        <v>1.26</v>
      </c>
      <c r="H152" s="3">
        <f>IF(OR(G152="",G152=0),"", (((G152*'Mark Up'!$D$3)+G152)*1.1)+'Mark Up'!$D$9+'Mark Up'!$D$10+'Mark Up'!$D$11)</f>
        <v>3.4650000000000007</v>
      </c>
      <c r="J152" s="2" t="s">
        <v>400</v>
      </c>
      <c r="K152" s="3">
        <v>2.0699999999999998</v>
      </c>
      <c r="L152" s="3">
        <f>IF(OR(K152="",K152=0),"", (((K152*'Mark Up'!$D$3)+K152)*1.1)+'Mark Up'!$D$9+'Mark Up'!$D$10+'Mark Up'!$D$11)</f>
        <v>5.692499999999999</v>
      </c>
    </row>
    <row r="153" spans="2:12" ht="13.5" customHeight="1" x14ac:dyDescent="0.3">
      <c r="B153" s="2" t="s">
        <v>351</v>
      </c>
      <c r="C153" s="3">
        <v>0.97</v>
      </c>
      <c r="D153" s="3">
        <f>IF(OR(C153="",C153=0),"", (((C153*'Mark Up'!$D$3)+C153)*1.1)+'Mark Up'!$D$9+'Mark Up'!$D$10+'Mark Up'!$D$11)</f>
        <v>2.6675</v>
      </c>
      <c r="F153" s="2" t="s">
        <v>364</v>
      </c>
      <c r="G153" s="3">
        <v>1.26</v>
      </c>
      <c r="H153" s="3">
        <f>IF(OR(G153="",G153=0),"", (((G153*'Mark Up'!$D$3)+G153)*1.1)+'Mark Up'!$D$9+'Mark Up'!$D$10+'Mark Up'!$D$11)</f>
        <v>3.4650000000000007</v>
      </c>
      <c r="J153" s="2" t="s">
        <v>404</v>
      </c>
      <c r="K153" s="3">
        <v>1.26</v>
      </c>
      <c r="L153" s="3">
        <f>IF(OR(K153="",K153=0),"", (((K153*'Mark Up'!$D$3)+K153)*1.1)+'Mark Up'!$D$9+'Mark Up'!$D$10+'Mark Up'!$D$11)</f>
        <v>3.4650000000000007</v>
      </c>
    </row>
    <row r="154" spans="2:12" ht="13.5" customHeight="1" x14ac:dyDescent="0.3">
      <c r="B154" s="2" t="s">
        <v>355</v>
      </c>
      <c r="C154" s="3">
        <v>0.94</v>
      </c>
      <c r="D154" s="3">
        <f>IF(OR(C154="",C154=0),"", (((C154*'Mark Up'!$D$3)+C154)*1.1)+'Mark Up'!$D$9+'Mark Up'!$D$10+'Mark Up'!$D$11)</f>
        <v>2.585</v>
      </c>
      <c r="F154" s="2" t="s">
        <v>368</v>
      </c>
      <c r="G154" s="3">
        <v>1.26</v>
      </c>
      <c r="H154" s="3">
        <f>IF(OR(G154="",G154=0),"", (((G154*'Mark Up'!$D$3)+G154)*1.1)+'Mark Up'!$D$9+'Mark Up'!$D$10+'Mark Up'!$D$11)</f>
        <v>3.4650000000000007</v>
      </c>
      <c r="J154" s="2" t="s">
        <v>408</v>
      </c>
      <c r="K154" s="3">
        <v>1.26</v>
      </c>
      <c r="L154" s="3">
        <f>IF(OR(K154="",K154=0),"", (((K154*'Mark Up'!$D$3)+K154)*1.1)+'Mark Up'!$D$9+'Mark Up'!$D$10+'Mark Up'!$D$11)</f>
        <v>3.4650000000000007</v>
      </c>
    </row>
    <row r="155" spans="2:12" ht="13.5" customHeight="1" x14ac:dyDescent="0.3">
      <c r="B155" s="4" t="s">
        <v>359</v>
      </c>
      <c r="C155" s="5">
        <v>1.77</v>
      </c>
      <c r="D155" s="5">
        <f>IF(OR(C155="",C155=0),"", (((C155*'Mark Up'!$D$3)+C155)*1.1)+'Mark Up'!$D$9+'Mark Up'!$D$10+'Mark Up'!$D$11)</f>
        <v>4.8675000000000015</v>
      </c>
      <c r="F155" s="4" t="s">
        <v>372</v>
      </c>
      <c r="G155" s="5">
        <v>1.26</v>
      </c>
      <c r="H155" s="5">
        <f>IF(OR(G155="",G155=0),"", (((G155*'Mark Up'!$D$3)+G155)*1.1)+'Mark Up'!$D$9+'Mark Up'!$D$10+'Mark Up'!$D$11)</f>
        <v>3.4650000000000007</v>
      </c>
      <c r="J155" s="4" t="s">
        <v>412</v>
      </c>
      <c r="K155" s="5">
        <v>1.26</v>
      </c>
      <c r="L155" s="5">
        <f>IF(OR(K155="",K155=0),"", (((K155*'Mark Up'!$D$3)+K155)*1.1)+'Mark Up'!$D$9+'Mark Up'!$D$10+'Mark Up'!$D$11)</f>
        <v>3.4650000000000007</v>
      </c>
    </row>
  </sheetData>
  <mergeCells count="3">
    <mergeCell ref="B2:P2"/>
    <mergeCell ref="B3:P3"/>
    <mergeCell ref="D4:N11"/>
  </mergeCells>
  <pageMargins left="0.25" right="0.25" top="0.75" bottom="0.75" header="0.511811023622047" footer="0.511811023622047"/>
  <pageSetup fitToHeight="0" orientation="portrait" horizontalDpi="300" verticalDpi="300" r:id="rId1"/>
  <rowBreaks count="2" manualBreakCount="2">
    <brk id="48" max="16383" man="1"/>
    <brk id="10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D11"/>
  <sheetViews>
    <sheetView zoomScaleNormal="100" workbookViewId="0"/>
  </sheetViews>
  <sheetFormatPr defaultColWidth="8.6640625" defaultRowHeight="14.4" x14ac:dyDescent="0.3"/>
  <cols>
    <col min="1" max="1" width="10.109375" customWidth="1"/>
    <col min="2" max="2" width="8.44140625" customWidth="1"/>
    <col min="3" max="3" width="17.109375" customWidth="1"/>
    <col min="4" max="4" width="12.44140625" customWidth="1"/>
    <col min="5" max="5" width="10.109375" customWidth="1"/>
  </cols>
  <sheetData>
    <row r="3" spans="3:4" ht="24" customHeight="1" x14ac:dyDescent="0.45">
      <c r="C3" s="6" t="s">
        <v>506</v>
      </c>
      <c r="D3" s="7">
        <v>1.5</v>
      </c>
    </row>
    <row r="4" spans="3:4" ht="18.75" customHeight="1" x14ac:dyDescent="0.3">
      <c r="D4" s="8" t="s">
        <v>507</v>
      </c>
    </row>
    <row r="5" spans="3:4" ht="18.75" customHeight="1" x14ac:dyDescent="0.3">
      <c r="D5" s="9" t="s">
        <v>508</v>
      </c>
    </row>
    <row r="8" spans="3:4" ht="21" customHeight="1" x14ac:dyDescent="0.4">
      <c r="C8" s="10" t="s">
        <v>509</v>
      </c>
    </row>
    <row r="9" spans="3:4" ht="18.75" customHeight="1" x14ac:dyDescent="0.35">
      <c r="C9" s="11" t="s">
        <v>510</v>
      </c>
      <c r="D9" s="12">
        <v>0</v>
      </c>
    </row>
    <row r="10" spans="3:4" ht="18.75" customHeight="1" x14ac:dyDescent="0.35">
      <c r="C10" s="11" t="s">
        <v>511</v>
      </c>
      <c r="D10" s="12">
        <v>0</v>
      </c>
    </row>
    <row r="11" spans="3:4" ht="18.75" customHeight="1" x14ac:dyDescent="0.35">
      <c r="C11" s="11" t="s">
        <v>512</v>
      </c>
      <c r="D11" s="12"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4A0FDAD685B74787602E9CFC7D1771" ma:contentTypeVersion="17" ma:contentTypeDescription="Create a new document." ma:contentTypeScope="" ma:versionID="181ca04020b637f73e2e0ea5bdf0926c">
  <xsd:schema xmlns:xsd="http://www.w3.org/2001/XMLSchema" xmlns:xs="http://www.w3.org/2001/XMLSchema" xmlns:p="http://schemas.microsoft.com/office/2006/metadata/properties" xmlns:ns2="97fd057b-fc09-4d1c-bf68-27b8b27d0841" xmlns:ns3="58293660-d797-4ab9-877e-e62076f3a1f5" targetNamespace="http://schemas.microsoft.com/office/2006/metadata/properties" ma:root="true" ma:fieldsID="8f06f6de4cede27381bdef586d84d06e" ns2:_="" ns3:_="">
    <xsd:import namespace="97fd057b-fc09-4d1c-bf68-27b8b27d0841"/>
    <xsd:import namespace="58293660-d797-4ab9-877e-e62076f3a1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d057b-fc09-4d1c-bf68-27b8b27d0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ddfc985-5b1d-4738-b18b-19e761c664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93660-d797-4ab9-877e-e62076f3a1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a8e09d8-440c-4655-8050-02117724ed45}" ma:internalName="TaxCatchAll" ma:showField="CatchAllData" ma:web="58293660-d797-4ab9-877e-e62076f3a1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293660-d797-4ab9-877e-e62076f3a1f5" xsi:nil="true"/>
    <lcf76f155ced4ddcb4097134ff3c332f xmlns="97fd057b-fc09-4d1c-bf68-27b8b27d08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95203A-BA1B-4BE8-9545-061308ABBC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fd057b-fc09-4d1c-bf68-27b8b27d0841"/>
    <ds:schemaRef ds:uri="58293660-d797-4ab9-877e-e62076f3a1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0CA538-E58B-4406-BEFE-F7E6588C4D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0CAE2F-34EC-44AC-89F7-DC32787915E7}">
  <ds:schemaRefs>
    <ds:schemaRef ds:uri="http://schemas.microsoft.com/office/2006/metadata/properties"/>
    <ds:schemaRef ds:uri="http://schemas.microsoft.com/office/infopath/2007/PartnerControls"/>
    <ds:schemaRef ds:uri="58293660-d797-4ab9-877e-e62076f3a1f5"/>
    <ds:schemaRef ds:uri="97fd057b-fc09-4d1c-bf68-27b8b27d08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RRP Win</vt:lpstr>
      <vt:lpstr>RRP Mac</vt:lpstr>
      <vt:lpstr>Mark Up</vt:lpstr>
      <vt:lpstr>'RRP Win'!Print_Area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Linda Ewin</cp:lastModifiedBy>
  <cp:revision>0</cp:revision>
  <dcterms:created xsi:type="dcterms:W3CDTF">2026-07-19T23:35:14Z</dcterms:created>
  <dcterms:modified xsi:type="dcterms:W3CDTF">2026-07-21T00:20:53Z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0x010100944A0FDAD685B74787602E9CFC7D1771</vt:lpwstr>
  </property>
</Properties>
</file>